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Kontrolní závod 7. 8. 2023" sheetId="1" state="visible" r:id="rId2"/>
    <sheet name="Výběh kohouťák 10. 8. 2023" sheetId="2" state="visible" r:id="rId3"/>
    <sheet name="Kohouták roky" sheetId="3" state="visible" r:id="rId4"/>
    <sheet name="Kontrolní závod 11. 8. 2023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<sst xmlns="http://schemas.openxmlformats.org/spreadsheetml/2006/main" count="178" uniqueCount="52">
  <si>
    <t xml:space="preserve">Kontrolní závod 5x modrý okruh cca 5 km 4 * střelba LSLS</t>
  </si>
  <si>
    <t xml:space="preserve">Střelba</t>
  </si>
  <si>
    <t xml:space="preserve">Startovní čas</t>
  </si>
  <si>
    <t xml:space="preserve">Čas v cíli</t>
  </si>
  <si>
    <t xml:space="preserve">Běžecký čas - čistý</t>
  </si>
  <si>
    <t xml:space="preserve">L</t>
  </si>
  <si>
    <t xml:space="preserve">S</t>
  </si>
  <si>
    <t xml:space="preserve">Penalizace</t>
  </si>
  <si>
    <t xml:space="preserve">Celkový čas</t>
  </si>
  <si>
    <t xml:space="preserve">Kubišta Vavro</t>
  </si>
  <si>
    <t xml:space="preserve">Regnerová Karolína</t>
  </si>
  <si>
    <t xml:space="preserve">Týfová Ella</t>
  </si>
  <si>
    <t xml:space="preserve">Kubišta Anton</t>
  </si>
  <si>
    <t xml:space="preserve">Bliml Kryštof</t>
  </si>
  <si>
    <t xml:space="preserve">Doubrava Vojtěch</t>
  </si>
  <si>
    <t xml:space="preserve">Závacká Aneta</t>
  </si>
  <si>
    <t xml:space="preserve">Týfa Daniel</t>
  </si>
  <si>
    <t xml:space="preserve">Farská Tereza</t>
  </si>
  <si>
    <t xml:space="preserve">Strašlipka Jáchym</t>
  </si>
  <si>
    <t xml:space="preserve">Šťastný Radek</t>
  </si>
  <si>
    <t xml:space="preserve">Pfeiferová Tereza</t>
  </si>
  <si>
    <t xml:space="preserve">Vernerová Anežka</t>
  </si>
  <si>
    <t xml:space="preserve">Dolejš Viktor</t>
  </si>
  <si>
    <t xml:space="preserve">Lajtkepová Berenika</t>
  </si>
  <si>
    <t xml:space="preserve">Šípková Veronika</t>
  </si>
  <si>
    <t xml:space="preserve">Závacký Rostislav</t>
  </si>
  <si>
    <t xml:space="preserve">Regner Tomáš</t>
  </si>
  <si>
    <t xml:space="preserve">Agi</t>
  </si>
  <si>
    <t xml:space="preserve">Farský Pavel</t>
  </si>
  <si>
    <t xml:space="preserve">Regnerová Jana</t>
  </si>
  <si>
    <t xml:space="preserve">Kuba</t>
  </si>
  <si>
    <t xml:space="preserve">Agáta</t>
  </si>
  <si>
    <t xml:space="preserve">Caletka Kryštof</t>
  </si>
  <si>
    <t xml:space="preserve">Farská Jana</t>
  </si>
  <si>
    <t xml:space="preserve">Rozdíl 2022 - 2023</t>
  </si>
  <si>
    <t xml:space="preserve">-</t>
  </si>
  <si>
    <t xml:space="preserve">Farský Jakub</t>
  </si>
  <si>
    <t xml:space="preserve">Kmoníčková Veronika</t>
  </si>
  <si>
    <t xml:space="preserve">Lehmannová Alena</t>
  </si>
  <si>
    <t xml:space="preserve">Pospíšilová Veronika</t>
  </si>
  <si>
    <t xml:space="preserve">Farská Markéta</t>
  </si>
  <si>
    <t xml:space="preserve">Bicek Jan</t>
  </si>
  <si>
    <t xml:space="preserve">Drahoňovský Šimon</t>
  </si>
  <si>
    <t xml:space="preserve">Neckář Matyáš</t>
  </si>
  <si>
    <t xml:space="preserve">Novotný Dalibor</t>
  </si>
  <si>
    <t xml:space="preserve">Běláška Václav</t>
  </si>
  <si>
    <t xml:space="preserve">Sabina</t>
  </si>
  <si>
    <t xml:space="preserve">Štěpán</t>
  </si>
  <si>
    <t xml:space="preserve">Závacká Jolana</t>
  </si>
  <si>
    <t xml:space="preserve">Janoušková Lucie</t>
  </si>
  <si>
    <t xml:space="preserve">Fanda</t>
  </si>
  <si>
    <t xml:space="preserve">Fary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</si>
</sst>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h:mm:ss"/>
    <numFmt numFmtId="166" formatCode="0"/>
    <numFmt numFmtId="167" formatCode="[$-F400]h:mm:ss\ AM/PM"/>
    <numFmt numFmtId="168" formatCode="[h]:mm:ss"/>
  </numFmts>
  <fonts count="13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Calibri"/>
      <family val="2"/>
      <charset val="238"/>
    </font>
    <font>
      <sz val="16"/>
      <color rgb="FF000000"/>
      <name val="Calibri"/>
      <family val="2"/>
      <charset val="1"/>
    </font>
    <font>
      <b val="true"/>
      <sz val="16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sz val="14"/>
      <color rgb="FF000000"/>
      <name val="Calibri"/>
      <family val="2"/>
      <charset val="1"/>
    </font>
    <font>
      <sz val="16"/>
      <color rgb="FF000000"/>
      <name val="Arial"/>
      <family val="2"/>
      <charset val="238"/>
    </font>
    <font>
      <sz val="16"/>
      <color rgb="FFFF0000"/>
      <name val="Calibri"/>
      <family val="2"/>
      <charset val="1"/>
    </font>
    <font>
      <sz val="10"/>
      <color rgb="FF000000"/>
      <name val="Calibri"/>
      <family val="2"/>
      <charset val="238"/>
    </font>
    <font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5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7" xfId="0" applyFont="fals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453125" defaultRowHeight="15" zeroHeight="false" outlineLevelRow="0" outlineLevelCol="0"/>
  <cols>
    <col collapsed="false" customWidth="true" hidden="false" outlineLevel="0" max="1" min="1" style="0" width="27.15"/>
    <col collapsed="false" customWidth="true" hidden="false" outlineLevel="0" max="4" min="2" style="1" width="20.71"/>
    <col collapsed="false" customWidth="true" hidden="false" outlineLevel="0" max="8" min="5" style="0" width="3.42"/>
    <col collapsed="false" customWidth="true" hidden="false" outlineLevel="0" max="9" min="9" style="0" width="20.71"/>
    <col collapsed="false" customWidth="true" hidden="false" outlineLevel="0" max="10" min="10" style="1" width="20.71"/>
    <col collapsed="false" customWidth="true" hidden="false" outlineLevel="0" max="14" min="14" style="0" width="11.85"/>
    <col collapsed="false" customWidth="true" hidden="false" outlineLevel="0" max="15" min="15" style="0" width="31.42"/>
  </cols>
  <sheetData>
    <row r="1" customFormat="false" ht="15.75" hidden="false" customHeight="false" outlineLevel="0" collapsed="false">
      <c r="A1" s="2" t="s">
        <v>0</v>
      </c>
      <c r="E1" s="3" t="s">
        <v>1</v>
      </c>
      <c r="F1" s="3"/>
      <c r="G1" s="3"/>
      <c r="H1" s="3"/>
    </row>
    <row r="2" customFormat="false" ht="15" hidden="false" customHeight="false" outlineLevel="0" collapsed="false">
      <c r="A2" s="4"/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5</v>
      </c>
      <c r="H2" s="5" t="s">
        <v>6</v>
      </c>
      <c r="I2" s="5" t="s">
        <v>7</v>
      </c>
      <c r="J2" s="6" t="s">
        <v>8</v>
      </c>
    </row>
    <row r="3" customFormat="false" ht="36" hidden="false" customHeight="true" outlineLevel="0" collapsed="false">
      <c r="A3" s="7" t="s">
        <v>9</v>
      </c>
      <c r="B3" s="8" t="n">
        <v>0</v>
      </c>
      <c r="C3" s="8" t="n">
        <v>0.00642361111111111</v>
      </c>
      <c r="D3" s="9" t="n">
        <f aca="false">C3-B3</f>
        <v>0.00642361111111111</v>
      </c>
      <c r="E3" s="10" t="n">
        <v>2</v>
      </c>
      <c r="F3" s="10" t="n">
        <v>0</v>
      </c>
      <c r="G3" s="10"/>
      <c r="H3" s="10"/>
      <c r="I3" s="11" t="n">
        <f aca="false">(E3+F3+G3+H3)/2880</f>
        <v>0.000694444444444445</v>
      </c>
      <c r="J3" s="12" t="n">
        <f aca="false">D3+I3</f>
        <v>0.00711805555555556</v>
      </c>
    </row>
    <row r="4" customFormat="false" ht="36" hidden="false" customHeight="true" outlineLevel="0" collapsed="false">
      <c r="A4" s="13" t="s">
        <v>10</v>
      </c>
      <c r="B4" s="8" t="n">
        <v>0.000347222222222222</v>
      </c>
      <c r="C4" s="8" t="n">
        <v>0.00671296296296296</v>
      </c>
      <c r="D4" s="9" t="n">
        <f aca="false">C4-B4</f>
        <v>0.00636574074074074</v>
      </c>
      <c r="E4" s="10" t="n">
        <v>1</v>
      </c>
      <c r="F4" s="10" t="n">
        <v>2</v>
      </c>
      <c r="G4" s="10"/>
      <c r="H4" s="10"/>
      <c r="I4" s="11" t="n">
        <f aca="false">(E4+F4+G4+H4)/2880</f>
        <v>0.00104166666666667</v>
      </c>
      <c r="J4" s="12" t="n">
        <f aca="false">D4+I4</f>
        <v>0.00740740740740741</v>
      </c>
    </row>
    <row r="5" customFormat="false" ht="36" hidden="false" customHeight="true" outlineLevel="0" collapsed="false">
      <c r="A5" s="7" t="s">
        <v>11</v>
      </c>
      <c r="B5" s="8" t="n">
        <v>0.000694444444444444</v>
      </c>
      <c r="C5" s="8" t="n">
        <v>0.00686342592592593</v>
      </c>
      <c r="D5" s="9" t="n">
        <f aca="false">C5-B5</f>
        <v>0.00616898148148148</v>
      </c>
      <c r="E5" s="10" t="n">
        <v>1</v>
      </c>
      <c r="F5" s="10" t="n">
        <v>2</v>
      </c>
      <c r="G5" s="10"/>
      <c r="H5" s="10"/>
      <c r="I5" s="11" t="n">
        <f aca="false">(E5+F5+G5+H5)/2880</f>
        <v>0.00104166666666667</v>
      </c>
      <c r="J5" s="12" t="n">
        <f aca="false">D5+I5</f>
        <v>0.00721064814814815</v>
      </c>
    </row>
    <row r="6" customFormat="false" ht="36" hidden="false" customHeight="true" outlineLevel="0" collapsed="false">
      <c r="A6" s="13" t="s">
        <v>12</v>
      </c>
      <c r="B6" s="8" t="n">
        <v>0.00104166666666667</v>
      </c>
      <c r="C6" s="8" t="n">
        <v>0.00730324074074074</v>
      </c>
      <c r="D6" s="9" t="n">
        <f aca="false">C6-B6</f>
        <v>0.00626157407407407</v>
      </c>
      <c r="E6" s="10" t="n">
        <v>2</v>
      </c>
      <c r="F6" s="10" t="n">
        <v>1</v>
      </c>
      <c r="G6" s="10"/>
      <c r="H6" s="10"/>
      <c r="I6" s="11" t="n">
        <f aca="false">(E6+F6+G6+H6)/2880</f>
        <v>0.00104166666666667</v>
      </c>
      <c r="J6" s="12" t="n">
        <f aca="false">D6+I6</f>
        <v>0.00730324074074074</v>
      </c>
    </row>
    <row r="7" customFormat="false" ht="36" hidden="false" customHeight="true" outlineLevel="0" collapsed="false">
      <c r="A7" s="13" t="s">
        <v>13</v>
      </c>
      <c r="B7" s="8" t="n">
        <v>0.00138888888888889</v>
      </c>
      <c r="C7" s="8" t="n">
        <v>0.00938657407407408</v>
      </c>
      <c r="D7" s="9" t="n">
        <f aca="false">C7-B7</f>
        <v>0.00799768518518519</v>
      </c>
      <c r="E7" s="10" t="n">
        <v>1</v>
      </c>
      <c r="F7" s="10" t="n">
        <v>1</v>
      </c>
      <c r="G7" s="10"/>
      <c r="H7" s="10"/>
      <c r="I7" s="11" t="n">
        <f aca="false">(E7+F7+G7+H7)/2880</f>
        <v>0.000694444444444445</v>
      </c>
      <c r="J7" s="12" t="n">
        <f aca="false">D7+I7</f>
        <v>0.00869212962962963</v>
      </c>
    </row>
    <row r="8" customFormat="false" ht="36" hidden="false" customHeight="true" outlineLevel="0" collapsed="false">
      <c r="A8" s="13" t="s">
        <v>14</v>
      </c>
      <c r="B8" s="8" t="n">
        <v>0.00208333333333333</v>
      </c>
      <c r="C8" s="8" t="n">
        <v>0.00876157407407407</v>
      </c>
      <c r="D8" s="9" t="n">
        <f aca="false">C8-B8</f>
        <v>0.00667824074074074</v>
      </c>
      <c r="E8" s="10" t="n">
        <v>1</v>
      </c>
      <c r="F8" s="10" t="n">
        <v>0</v>
      </c>
      <c r="G8" s="10"/>
      <c r="H8" s="10"/>
      <c r="I8" s="11" t="n">
        <f aca="false">(E8+F8+G8+H8)/2880</f>
        <v>0.000347222222222222</v>
      </c>
      <c r="J8" s="12" t="n">
        <f aca="false">D8+I8</f>
        <v>0.00702546296296296</v>
      </c>
    </row>
    <row r="9" customFormat="false" ht="36" hidden="false" customHeight="true" outlineLevel="0" collapsed="false">
      <c r="A9" s="7" t="s">
        <v>15</v>
      </c>
      <c r="B9" s="8" t="n">
        <v>0.00243055555555556</v>
      </c>
      <c r="C9" s="8" t="n">
        <v>0.010474537037037</v>
      </c>
      <c r="D9" s="9" t="n">
        <f aca="false">C9-B9</f>
        <v>0.00804398148148148</v>
      </c>
      <c r="E9" s="10" t="n">
        <v>0</v>
      </c>
      <c r="F9" s="10" t="n">
        <v>0</v>
      </c>
      <c r="G9" s="10"/>
      <c r="H9" s="10"/>
      <c r="I9" s="11" t="n">
        <f aca="false">(E9+F9+G9+H9)/2880</f>
        <v>0</v>
      </c>
      <c r="J9" s="12" t="n">
        <f aca="false">D9+I9</f>
        <v>0.00804398148148148</v>
      </c>
    </row>
    <row r="10" customFormat="false" ht="36" hidden="false" customHeight="true" outlineLevel="0" collapsed="false">
      <c r="A10" s="7" t="s">
        <v>16</v>
      </c>
      <c r="B10" s="8" t="n">
        <v>0</v>
      </c>
      <c r="C10" s="8" t="n">
        <v>0.0191319444444444</v>
      </c>
      <c r="D10" s="9" t="n">
        <f aca="false">C10-B10</f>
        <v>0.0191319444444444</v>
      </c>
      <c r="E10" s="10" t="n">
        <v>2</v>
      </c>
      <c r="F10" s="10" t="n">
        <v>2</v>
      </c>
      <c r="G10" s="10" t="n">
        <v>1</v>
      </c>
      <c r="H10" s="10" t="n">
        <v>2</v>
      </c>
      <c r="I10" s="11" t="n">
        <f aca="false">(E10+F10+G10+H10)/2880</f>
        <v>0.00243055555555556</v>
      </c>
      <c r="J10" s="12" t="n">
        <f aca="false">D10+I10</f>
        <v>0.0215625</v>
      </c>
    </row>
    <row r="11" customFormat="false" ht="36" hidden="false" customHeight="true" outlineLevel="0" collapsed="false">
      <c r="A11" s="13" t="s">
        <v>17</v>
      </c>
      <c r="B11" s="8" t="n">
        <v>0.000347222222222222</v>
      </c>
      <c r="C11" s="8" t="n">
        <v>0.0243055555555556</v>
      </c>
      <c r="D11" s="9" t="n">
        <f aca="false">C11-B11</f>
        <v>0.0239583333333333</v>
      </c>
      <c r="E11" s="10" t="n">
        <v>3</v>
      </c>
      <c r="F11" s="10" t="n">
        <v>3</v>
      </c>
      <c r="G11" s="10" t="n">
        <v>0</v>
      </c>
      <c r="H11" s="10" t="n">
        <v>0</v>
      </c>
      <c r="I11" s="11" t="n">
        <f aca="false">(E11+F11+G11+H11)/2880</f>
        <v>0.00208333333333333</v>
      </c>
      <c r="J11" s="12" t="n">
        <f aca="false">D11+I11</f>
        <v>0.0260416666666667</v>
      </c>
    </row>
    <row r="12" customFormat="false" ht="36" hidden="false" customHeight="true" outlineLevel="0" collapsed="false">
      <c r="A12" s="7" t="s">
        <v>18</v>
      </c>
      <c r="B12" s="8" t="n">
        <v>0.000694444444444444</v>
      </c>
      <c r="C12" s="8" t="n">
        <v>0.0190393518518519</v>
      </c>
      <c r="D12" s="9" t="n">
        <f aca="false">C12-B12</f>
        <v>0.0183449074074074</v>
      </c>
      <c r="E12" s="10" t="n">
        <v>1</v>
      </c>
      <c r="F12" s="10" t="n">
        <v>2</v>
      </c>
      <c r="G12" s="10" t="n">
        <v>4</v>
      </c>
      <c r="H12" s="10" t="n">
        <v>2</v>
      </c>
      <c r="I12" s="11" t="n">
        <f aca="false">(E12+F12+G12+H12)/2880</f>
        <v>0.003125</v>
      </c>
      <c r="J12" s="12" t="n">
        <f aca="false">D12+I12</f>
        <v>0.0214699074074074</v>
      </c>
    </row>
    <row r="13" customFormat="false" ht="36" hidden="false" customHeight="true" outlineLevel="0" collapsed="false">
      <c r="A13" s="13" t="s">
        <v>19</v>
      </c>
      <c r="B13" s="8" t="n">
        <v>0.00104166666666667</v>
      </c>
      <c r="C13" s="8" t="n">
        <v>0.0227546296296296</v>
      </c>
      <c r="D13" s="9" t="n">
        <f aca="false">C13-B13</f>
        <v>0.021712962962963</v>
      </c>
      <c r="E13" s="10" t="n">
        <v>2</v>
      </c>
      <c r="F13" s="10" t="n">
        <v>3</v>
      </c>
      <c r="G13" s="10" t="n">
        <v>3</v>
      </c>
      <c r="H13" s="10" t="n">
        <v>1</v>
      </c>
      <c r="I13" s="11" t="n">
        <f aca="false">(E13+F13+G13+H13)/2880</f>
        <v>0.003125</v>
      </c>
      <c r="J13" s="12" t="n">
        <f aca="false">D13+I13</f>
        <v>0.024837962962963</v>
      </c>
    </row>
    <row r="14" customFormat="false" ht="36" hidden="false" customHeight="true" outlineLevel="0" collapsed="false">
      <c r="A14" s="7" t="s">
        <v>20</v>
      </c>
      <c r="B14" s="8" t="n">
        <v>0.00138888888888889</v>
      </c>
      <c r="C14" s="8"/>
      <c r="D14" s="9" t="n">
        <f aca="false">C14-B14</f>
        <v>-0.00138888888888889</v>
      </c>
      <c r="E14" s="10"/>
      <c r="F14" s="10"/>
      <c r="G14" s="10"/>
      <c r="H14" s="10"/>
      <c r="I14" s="11" t="n">
        <f aca="false">(E14+F14+G14+H14)/2880</f>
        <v>0</v>
      </c>
      <c r="J14" s="12" t="n">
        <f aca="false">D14+I14</f>
        <v>-0.00138888888888889</v>
      </c>
    </row>
    <row r="15" customFormat="false" ht="36" hidden="false" customHeight="true" outlineLevel="0" collapsed="false">
      <c r="A15" s="13" t="s">
        <v>21</v>
      </c>
      <c r="B15" s="8" t="n">
        <v>0.00173611111111111</v>
      </c>
      <c r="C15" s="8"/>
      <c r="D15" s="9" t="n">
        <f aca="false">C15-B15</f>
        <v>-0.00173611111111111</v>
      </c>
      <c r="E15" s="10"/>
      <c r="F15" s="10"/>
      <c r="G15" s="10"/>
      <c r="H15" s="10"/>
      <c r="I15" s="11" t="n">
        <f aca="false">(E15+F15+G15+H15)/2880</f>
        <v>0</v>
      </c>
      <c r="J15" s="12" t="n">
        <f aca="false">D15+I15</f>
        <v>-0.00173611111111111</v>
      </c>
    </row>
    <row r="16" customFormat="false" ht="36" hidden="false" customHeight="true" outlineLevel="0" collapsed="false">
      <c r="A16" s="7" t="s">
        <v>22</v>
      </c>
      <c r="B16" s="8" t="n">
        <v>0.00208333333333333</v>
      </c>
      <c r="C16" s="8" t="n">
        <v>0.0219097222222222</v>
      </c>
      <c r="D16" s="9" t="n">
        <f aca="false">C16-B16</f>
        <v>0.0198263888888889</v>
      </c>
      <c r="E16" s="10" t="n">
        <v>2</v>
      </c>
      <c r="F16" s="10" t="n">
        <v>4</v>
      </c>
      <c r="G16" s="10" t="n">
        <v>3</v>
      </c>
      <c r="H16" s="10" t="n">
        <v>2</v>
      </c>
      <c r="I16" s="11" t="n">
        <f aca="false">(E16+F16+G16+H16)/2880</f>
        <v>0.00381944444444444</v>
      </c>
      <c r="J16" s="12" t="n">
        <f aca="false">D16+I16</f>
        <v>0.0236458333333333</v>
      </c>
    </row>
    <row r="17" customFormat="false" ht="36" hidden="false" customHeight="true" outlineLevel="0" collapsed="false">
      <c r="A17" s="7" t="s">
        <v>23</v>
      </c>
      <c r="B17" s="8" t="n">
        <v>0.00243055555555556</v>
      </c>
      <c r="C17" s="8" t="n">
        <v>0.0209259259259259</v>
      </c>
      <c r="D17" s="9" t="n">
        <f aca="false">C17-B17</f>
        <v>0.0184953703703704</v>
      </c>
      <c r="E17" s="10" t="n">
        <v>3</v>
      </c>
      <c r="F17" s="10" t="n">
        <v>1</v>
      </c>
      <c r="G17" s="10" t="n">
        <v>3</v>
      </c>
      <c r="H17" s="10" t="n">
        <v>2</v>
      </c>
      <c r="I17" s="11" t="n">
        <f aca="false">(E17+F17+G17+H17)/2880</f>
        <v>0.003125</v>
      </c>
      <c r="J17" s="12" t="n">
        <f aca="false">D17+I17</f>
        <v>0.0216203703703704</v>
      </c>
    </row>
    <row r="18" customFormat="false" ht="36" hidden="false" customHeight="true" outlineLevel="0" collapsed="false">
      <c r="A18" s="13" t="s">
        <v>24</v>
      </c>
      <c r="B18" s="8" t="n">
        <v>0.00277777777777778</v>
      </c>
      <c r="C18" s="8" t="n">
        <v>0.0234606481481481</v>
      </c>
      <c r="D18" s="9" t="n">
        <f aca="false">C18-B18</f>
        <v>0.0206828703703704</v>
      </c>
      <c r="E18" s="10" t="n">
        <v>0</v>
      </c>
      <c r="F18" s="10" t="n">
        <v>0</v>
      </c>
      <c r="G18" s="10" t="n">
        <v>1</v>
      </c>
      <c r="H18" s="10" t="n">
        <v>1</v>
      </c>
      <c r="I18" s="11" t="n">
        <f aca="false">(E18+F18+G18+H18)/2880</f>
        <v>0.000694444444444445</v>
      </c>
      <c r="J18" s="12" t="n">
        <f aca="false">D18+I18</f>
        <v>0.0213773148148148</v>
      </c>
    </row>
    <row r="19" customFormat="false" ht="36" hidden="false" customHeight="true" outlineLevel="0" collapsed="false">
      <c r="A19" s="13" t="s">
        <v>25</v>
      </c>
      <c r="B19" s="8" t="n">
        <v>0.003125</v>
      </c>
      <c r="C19" s="8" t="n">
        <v>0.0233796296296296</v>
      </c>
      <c r="D19" s="9" t="n">
        <f aca="false">C19-B19</f>
        <v>0.0202546296296296</v>
      </c>
      <c r="E19" s="10" t="n">
        <v>2</v>
      </c>
      <c r="F19" s="10" t="n">
        <v>0</v>
      </c>
      <c r="G19" s="10" t="n">
        <v>1</v>
      </c>
      <c r="H19" s="10" t="n">
        <v>3</v>
      </c>
      <c r="I19" s="11" t="n">
        <f aca="false">(E19+F19+G19+H19)/2880</f>
        <v>0.00208333333333333</v>
      </c>
      <c r="J19" s="12" t="n">
        <f aca="false">D19+I19</f>
        <v>0.022337962962963</v>
      </c>
    </row>
    <row r="20" customFormat="false" ht="36" hidden="false" customHeight="true" outlineLevel="0" collapsed="false">
      <c r="A20" s="7" t="s">
        <v>26</v>
      </c>
      <c r="B20" s="8" t="n">
        <v>0.00347222222222222</v>
      </c>
      <c r="C20" s="8" t="n">
        <v>0.0237384259259259</v>
      </c>
      <c r="D20" s="9" t="n">
        <f aca="false">C20-B20</f>
        <v>0.0202662037037037</v>
      </c>
      <c r="E20" s="10" t="n">
        <v>1</v>
      </c>
      <c r="F20" s="10" t="n">
        <v>2</v>
      </c>
      <c r="G20" s="10" t="n">
        <v>0</v>
      </c>
      <c r="H20" s="10" t="n">
        <v>3</v>
      </c>
      <c r="I20" s="11" t="n">
        <f aca="false">(E20+F20+G20+H20)/2880</f>
        <v>0.00208333333333333</v>
      </c>
      <c r="J20" s="12" t="n">
        <f aca="false">D20+I20</f>
        <v>0.022349537037037</v>
      </c>
    </row>
    <row r="21" customFormat="false" ht="36" hidden="false" customHeight="true" outlineLevel="0" collapsed="false">
      <c r="A21" s="13" t="s">
        <v>27</v>
      </c>
      <c r="B21" s="8" t="n">
        <v>0.00381944444444444</v>
      </c>
      <c r="C21" s="8" t="n">
        <v>0.0273148148148148</v>
      </c>
      <c r="D21" s="9" t="n">
        <f aca="false">C21-B21</f>
        <v>0.0234953703703704</v>
      </c>
      <c r="E21" s="10" t="n">
        <v>0</v>
      </c>
      <c r="F21" s="10" t="n">
        <v>1</v>
      </c>
      <c r="G21" s="10" t="n">
        <v>0</v>
      </c>
      <c r="H21" s="10" t="n">
        <v>1</v>
      </c>
      <c r="I21" s="11" t="n">
        <f aca="false">(E21+F21+G21+H21)/2880</f>
        <v>0.000694444444444445</v>
      </c>
      <c r="J21" s="12" t="n">
        <f aca="false">D21+I21</f>
        <v>0.0241898148148148</v>
      </c>
    </row>
    <row r="22" customFormat="false" ht="36" hidden="false" customHeight="true" outlineLevel="0" collapsed="false">
      <c r="A22" s="7" t="s">
        <v>28</v>
      </c>
      <c r="B22" s="8" t="n">
        <v>0.00416666666666667</v>
      </c>
      <c r="C22" s="8" t="n">
        <v>0.0236342592592593</v>
      </c>
      <c r="D22" s="9" t="n">
        <f aca="false">C22-B22</f>
        <v>0.0194675925925926</v>
      </c>
      <c r="E22" s="10" t="n">
        <v>2</v>
      </c>
      <c r="F22" s="10" t="n">
        <v>5</v>
      </c>
      <c r="G22" s="10" t="n">
        <v>0</v>
      </c>
      <c r="H22" s="10" t="n">
        <v>4</v>
      </c>
      <c r="I22" s="11" t="n">
        <f aca="false">(E22+F22+G22+H22)/2880</f>
        <v>0.00381944444444444</v>
      </c>
      <c r="J22" s="12" t="n">
        <f aca="false">D22+I22</f>
        <v>0.023287037037037</v>
      </c>
    </row>
    <row r="23" customFormat="false" ht="36" hidden="false" customHeight="true" outlineLevel="0" collapsed="false">
      <c r="A23" s="14" t="s">
        <v>29</v>
      </c>
      <c r="B23" s="8" t="n">
        <v>0.00451388888888889</v>
      </c>
      <c r="C23" s="15" t="n">
        <v>0.0264814814814815</v>
      </c>
      <c r="D23" s="16" t="n">
        <f aca="false">C23-B23</f>
        <v>0.0219675925925926</v>
      </c>
      <c r="E23" s="17" t="n">
        <v>1</v>
      </c>
      <c r="F23" s="17" t="n">
        <v>2</v>
      </c>
      <c r="G23" s="17" t="n">
        <v>4</v>
      </c>
      <c r="H23" s="17" t="n">
        <v>3</v>
      </c>
      <c r="I23" s="18" t="n">
        <f aca="false">(E23+F23+G23+H23)/2880</f>
        <v>0.00347222222222222</v>
      </c>
      <c r="J23" s="19" t="n">
        <f aca="false">D23+I23</f>
        <v>0.0254398148148148</v>
      </c>
    </row>
    <row r="24" customFormat="false" ht="36" hidden="false" customHeight="true" outlineLevel="0" collapsed="false">
      <c r="A24" s="14" t="s">
        <v>30</v>
      </c>
      <c r="B24" s="8" t="n">
        <v>0.00486111111111111</v>
      </c>
      <c r="C24" s="15" t="n">
        <v>0.0212962962962963</v>
      </c>
      <c r="D24" s="16" t="n">
        <f aca="false">C24-B24</f>
        <v>0.0164351851851852</v>
      </c>
      <c r="E24" s="17" t="n">
        <v>2</v>
      </c>
      <c r="F24" s="17" t="n">
        <v>2</v>
      </c>
      <c r="G24" s="17" t="n">
        <v>2</v>
      </c>
      <c r="H24" s="17" t="n">
        <v>3</v>
      </c>
      <c r="I24" s="18" t="n">
        <f aca="false">(E24+F24+G24+H24)/2880</f>
        <v>0.003125</v>
      </c>
      <c r="J24" s="19" t="n">
        <f aca="false">D24+I24</f>
        <v>0.0195601851851852</v>
      </c>
    </row>
  </sheetData>
  <mergeCells count="1">
    <mergeCell ref="E1:H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30"/>
  <sheetViews>
    <sheetView showFormulas="false" showGridLines="true" showRowColHeaders="true" showZeros="true" rightToLeft="false" tabSelected="false" showOutlineSymbols="true" defaultGridColor="true" view="normal" topLeftCell="A16" colorId="64" zoomScale="100" zoomScaleNormal="100" zoomScalePageLayoutView="100" workbookViewId="0">
      <selection pane="topLeft" activeCell="C23" activeCellId="0" sqref="C23"/>
    </sheetView>
  </sheetViews>
  <sheetFormatPr defaultColWidth="8.453125" defaultRowHeight="15" zeroHeight="false" outlineLevelRow="0" outlineLevelCol="0"/>
  <cols>
    <col collapsed="false" customWidth="true" hidden="false" outlineLevel="0" max="1" min="1" style="0" width="27.15"/>
    <col collapsed="false" customWidth="true" hidden="false" outlineLevel="0" max="4" min="2" style="1" width="20.71"/>
    <col collapsed="false" customWidth="true" hidden="false" outlineLevel="0" max="8" min="5" style="0" width="3.42"/>
    <col collapsed="false" customWidth="true" hidden="false" outlineLevel="0" max="9" min="9" style="0" width="20.71"/>
    <col collapsed="false" customWidth="true" hidden="false" outlineLevel="0" max="10" min="10" style="1" width="20.71"/>
    <col collapsed="false" customWidth="true" hidden="false" outlineLevel="0" max="14" min="14" style="0" width="11.85"/>
    <col collapsed="false" customWidth="true" hidden="false" outlineLevel="0" max="15" min="15" style="0" width="31.42"/>
  </cols>
  <sheetData>
    <row r="1" customFormat="false" ht="15.75" hidden="false" customHeight="false" outlineLevel="0" collapsed="false">
      <c r="A1" s="2" t="s">
        <v>0</v>
      </c>
      <c r="E1" s="3" t="s">
        <v>1</v>
      </c>
      <c r="F1" s="3"/>
      <c r="G1" s="3"/>
      <c r="H1" s="3"/>
    </row>
    <row r="2" customFormat="false" ht="15.75" hidden="false" customHeight="false" outlineLevel="0" collapsed="false">
      <c r="A2" s="4"/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5</v>
      </c>
      <c r="H2" s="5" t="s">
        <v>6</v>
      </c>
      <c r="I2" s="5" t="s">
        <v>7</v>
      </c>
      <c r="J2" s="6" t="s">
        <v>8</v>
      </c>
    </row>
    <row r="3" customFormat="false" ht="36" hidden="false" customHeight="true" outlineLevel="0" collapsed="false">
      <c r="A3" s="20" t="s">
        <v>31</v>
      </c>
      <c r="B3" s="21" t="n">
        <v>0</v>
      </c>
      <c r="C3" s="21"/>
      <c r="D3" s="22" t="n">
        <f aca="false">C3-B3</f>
        <v>0</v>
      </c>
      <c r="E3" s="23"/>
      <c r="F3" s="23"/>
      <c r="G3" s="23"/>
      <c r="H3" s="23"/>
      <c r="I3" s="24" t="n">
        <f aca="false">(E3+F3+G3+H3)/2880</f>
        <v>0</v>
      </c>
      <c r="J3" s="25" t="n">
        <f aca="false">D3+I3</f>
        <v>0</v>
      </c>
    </row>
    <row r="4" customFormat="false" ht="36" hidden="false" customHeight="true" outlineLevel="0" collapsed="false">
      <c r="A4" s="7" t="s">
        <v>9</v>
      </c>
      <c r="B4" s="21" t="n">
        <v>0</v>
      </c>
      <c r="C4" s="8" t="n">
        <v>0.0234375</v>
      </c>
      <c r="D4" s="9" t="n">
        <f aca="false">C4-B4</f>
        <v>0.0234375</v>
      </c>
      <c r="E4" s="10"/>
      <c r="F4" s="10"/>
      <c r="G4" s="10"/>
      <c r="H4" s="10"/>
      <c r="I4" s="11" t="n">
        <f aca="false">(E4+F4+G4+H4)/2880</f>
        <v>0</v>
      </c>
      <c r="J4" s="12" t="n">
        <f aca="false">D4+I4</f>
        <v>0.0234375</v>
      </c>
    </row>
    <row r="5" customFormat="false" ht="36" hidden="false" customHeight="true" outlineLevel="0" collapsed="false">
      <c r="A5" s="13" t="s">
        <v>10</v>
      </c>
      <c r="B5" s="21" t="n">
        <v>0</v>
      </c>
      <c r="C5" s="8" t="n">
        <v>0.0240046296296296</v>
      </c>
      <c r="D5" s="9" t="n">
        <f aca="false">C5-B5</f>
        <v>0.0240046296296296</v>
      </c>
      <c r="E5" s="10"/>
      <c r="F5" s="10"/>
      <c r="G5" s="10"/>
      <c r="H5" s="10"/>
      <c r="I5" s="11" t="n">
        <f aca="false">(E5+F5+G5+H5)/2880</f>
        <v>0</v>
      </c>
      <c r="J5" s="12" t="n">
        <f aca="false">D5+I5</f>
        <v>0.0240046296296296</v>
      </c>
    </row>
    <row r="6" customFormat="false" ht="36" hidden="false" customHeight="true" outlineLevel="0" collapsed="false">
      <c r="A6" s="7" t="s">
        <v>11</v>
      </c>
      <c r="B6" s="21" t="n">
        <v>0</v>
      </c>
      <c r="C6" s="8" t="n">
        <v>0.0222106481481482</v>
      </c>
      <c r="D6" s="9" t="n">
        <f aca="false">C6-B6</f>
        <v>0.0222106481481482</v>
      </c>
      <c r="E6" s="10"/>
      <c r="F6" s="10"/>
      <c r="G6" s="10"/>
      <c r="H6" s="10"/>
      <c r="I6" s="11" t="n">
        <f aca="false">(E6+F6+G6+H6)/2880</f>
        <v>0</v>
      </c>
      <c r="J6" s="12" t="n">
        <f aca="false">D6+I6</f>
        <v>0.0222106481481482</v>
      </c>
    </row>
    <row r="7" customFormat="false" ht="36" hidden="false" customHeight="true" outlineLevel="0" collapsed="false">
      <c r="A7" s="13" t="s">
        <v>12</v>
      </c>
      <c r="B7" s="21" t="n">
        <v>0</v>
      </c>
      <c r="C7" s="8" t="n">
        <v>0.0198958333333333</v>
      </c>
      <c r="D7" s="9" t="n">
        <f aca="false">C7-B7</f>
        <v>0.0198958333333333</v>
      </c>
      <c r="E7" s="10"/>
      <c r="F7" s="10"/>
      <c r="G7" s="10"/>
      <c r="H7" s="10"/>
      <c r="I7" s="11" t="n">
        <f aca="false">(E7+F7+G7+H7)/2880</f>
        <v>0</v>
      </c>
      <c r="J7" s="12" t="n">
        <f aca="false">D7+I7</f>
        <v>0.0198958333333333</v>
      </c>
    </row>
    <row r="8" customFormat="false" ht="36" hidden="false" customHeight="true" outlineLevel="0" collapsed="false">
      <c r="A8" s="13" t="s">
        <v>13</v>
      </c>
      <c r="B8" s="21" t="n">
        <v>0</v>
      </c>
      <c r="C8" s="8" t="n">
        <v>0.0228703703703704</v>
      </c>
      <c r="D8" s="9" t="n">
        <f aca="false">C8-B8</f>
        <v>0.0228703703703704</v>
      </c>
      <c r="E8" s="10"/>
      <c r="F8" s="10"/>
      <c r="G8" s="10"/>
      <c r="H8" s="10"/>
      <c r="I8" s="11" t="n">
        <f aca="false">(E8+F8+G8+H8)/2880</f>
        <v>0</v>
      </c>
      <c r="J8" s="12" t="n">
        <f aca="false">D8+I8</f>
        <v>0.0228703703703704</v>
      </c>
    </row>
    <row r="9" customFormat="false" ht="36" hidden="false" customHeight="true" outlineLevel="0" collapsed="false">
      <c r="A9" s="7" t="s">
        <v>32</v>
      </c>
      <c r="B9" s="21" t="n">
        <v>0</v>
      </c>
      <c r="C9" s="8"/>
      <c r="D9" s="9" t="n">
        <f aca="false">C9-B9</f>
        <v>0</v>
      </c>
      <c r="E9" s="10"/>
      <c r="F9" s="10"/>
      <c r="G9" s="10"/>
      <c r="H9" s="10"/>
      <c r="I9" s="11" t="n">
        <f aca="false">(E9+F9+G9+H9)/2880</f>
        <v>0</v>
      </c>
      <c r="J9" s="12" t="n">
        <f aca="false">D9+I9</f>
        <v>0</v>
      </c>
    </row>
    <row r="10" customFormat="false" ht="36" hidden="false" customHeight="true" outlineLevel="0" collapsed="false">
      <c r="A10" s="13" t="s">
        <v>14</v>
      </c>
      <c r="B10" s="21" t="n">
        <v>0</v>
      </c>
      <c r="C10" s="8" t="n">
        <v>0.0166666666666667</v>
      </c>
      <c r="D10" s="9" t="n">
        <f aca="false">C10-B10</f>
        <v>0.0166666666666667</v>
      </c>
      <c r="E10" s="10"/>
      <c r="F10" s="10"/>
      <c r="G10" s="10"/>
      <c r="H10" s="10"/>
      <c r="I10" s="11" t="n">
        <f aca="false">(E10+F10+G10+H10)/2880</f>
        <v>0</v>
      </c>
      <c r="J10" s="12" t="n">
        <f aca="false">D10+I10</f>
        <v>0.0166666666666667</v>
      </c>
    </row>
    <row r="11" customFormat="false" ht="36" hidden="false" customHeight="true" outlineLevel="0" collapsed="false">
      <c r="A11" s="7" t="s">
        <v>15</v>
      </c>
      <c r="B11" s="21" t="n">
        <v>0</v>
      </c>
      <c r="C11" s="8" t="n">
        <v>0.0212962962962963</v>
      </c>
      <c r="D11" s="9" t="n">
        <f aca="false">C11-B11</f>
        <v>0.0212962962962963</v>
      </c>
      <c r="E11" s="10"/>
      <c r="F11" s="10"/>
      <c r="G11" s="10"/>
      <c r="H11" s="10"/>
      <c r="I11" s="11" t="n">
        <f aca="false">(E11+F11+G11+H11)/2880</f>
        <v>0</v>
      </c>
      <c r="J11" s="12" t="n">
        <f aca="false">D11+I11</f>
        <v>0.0212962962962963</v>
      </c>
    </row>
    <row r="12" customFormat="false" ht="36" hidden="false" customHeight="true" outlineLevel="0" collapsed="false">
      <c r="A12" s="7" t="s">
        <v>16</v>
      </c>
      <c r="B12" s="21" t="n">
        <v>0</v>
      </c>
      <c r="C12" s="8" t="n">
        <v>0.0171180555555556</v>
      </c>
      <c r="D12" s="9" t="n">
        <f aca="false">C12-B12</f>
        <v>0.0171180555555556</v>
      </c>
      <c r="E12" s="10"/>
      <c r="F12" s="10"/>
      <c r="G12" s="10"/>
      <c r="H12" s="10"/>
      <c r="I12" s="11" t="n">
        <f aca="false">(E12+F12+G12+H12)/2880</f>
        <v>0</v>
      </c>
      <c r="J12" s="12" t="n">
        <f aca="false">D12+I12</f>
        <v>0.0171180555555556</v>
      </c>
    </row>
    <row r="13" customFormat="false" ht="36" hidden="false" customHeight="true" outlineLevel="0" collapsed="false">
      <c r="A13" s="13" t="s">
        <v>17</v>
      </c>
      <c r="B13" s="21" t="n">
        <v>0</v>
      </c>
      <c r="C13" s="8" t="n">
        <v>0.0239467592592593</v>
      </c>
      <c r="D13" s="9" t="n">
        <f aca="false">C13-B13</f>
        <v>0.0239467592592593</v>
      </c>
      <c r="E13" s="10"/>
      <c r="F13" s="10"/>
      <c r="G13" s="10"/>
      <c r="H13" s="10"/>
      <c r="I13" s="11" t="n">
        <f aca="false">(E13+F13+G13+H13)/2880</f>
        <v>0</v>
      </c>
      <c r="J13" s="12" t="n">
        <f aca="false">D13+I13</f>
        <v>0.0239467592592593</v>
      </c>
    </row>
    <row r="14" customFormat="false" ht="36" hidden="false" customHeight="true" outlineLevel="0" collapsed="false">
      <c r="A14" s="7" t="s">
        <v>18</v>
      </c>
      <c r="B14" s="21" t="n">
        <v>0</v>
      </c>
      <c r="C14" s="8" t="n">
        <v>0.0167824074074074</v>
      </c>
      <c r="D14" s="9" t="n">
        <f aca="false">C14-B14</f>
        <v>0.0167824074074074</v>
      </c>
      <c r="E14" s="10"/>
      <c r="F14" s="10"/>
      <c r="G14" s="10"/>
      <c r="H14" s="10"/>
      <c r="I14" s="11" t="n">
        <f aca="false">(E14+F14+G14+H14)/2880</f>
        <v>0</v>
      </c>
      <c r="J14" s="12" t="n">
        <f aca="false">D14+I14</f>
        <v>0.0167824074074074</v>
      </c>
    </row>
    <row r="15" customFormat="false" ht="36" hidden="false" customHeight="true" outlineLevel="0" collapsed="false">
      <c r="A15" s="13" t="s">
        <v>19</v>
      </c>
      <c r="B15" s="21" t="n">
        <v>0</v>
      </c>
      <c r="C15" s="8" t="n">
        <v>0.0202662037037037</v>
      </c>
      <c r="D15" s="9" t="n">
        <f aca="false">C15-B15</f>
        <v>0.0202662037037037</v>
      </c>
      <c r="E15" s="10"/>
      <c r="F15" s="10"/>
      <c r="G15" s="10"/>
      <c r="H15" s="10"/>
      <c r="I15" s="11" t="n">
        <f aca="false">(E15+F15+G15+H15)/2880</f>
        <v>0</v>
      </c>
      <c r="J15" s="12" t="n">
        <f aca="false">D15+I15</f>
        <v>0.0202662037037037</v>
      </c>
    </row>
    <row r="16" customFormat="false" ht="36" hidden="false" customHeight="true" outlineLevel="0" collapsed="false">
      <c r="A16" s="7" t="s">
        <v>20</v>
      </c>
      <c r="B16" s="21" t="n">
        <v>0</v>
      </c>
      <c r="C16" s="8"/>
      <c r="D16" s="9" t="n">
        <f aca="false">C16-B16</f>
        <v>0</v>
      </c>
      <c r="E16" s="10"/>
      <c r="F16" s="10"/>
      <c r="G16" s="10"/>
      <c r="H16" s="10"/>
      <c r="I16" s="11" t="n">
        <f aca="false">(E16+F16+G16+H16)/2880</f>
        <v>0</v>
      </c>
      <c r="J16" s="12" t="n">
        <f aca="false">D16+I16</f>
        <v>0</v>
      </c>
    </row>
    <row r="17" customFormat="false" ht="36" hidden="false" customHeight="true" outlineLevel="0" collapsed="false">
      <c r="A17" s="13" t="s">
        <v>21</v>
      </c>
      <c r="B17" s="21" t="n">
        <v>0</v>
      </c>
      <c r="C17" s="8"/>
      <c r="D17" s="9" t="n">
        <f aca="false">C17-B17</f>
        <v>0</v>
      </c>
      <c r="E17" s="10"/>
      <c r="F17" s="10"/>
      <c r="G17" s="10"/>
      <c r="H17" s="10"/>
      <c r="I17" s="11" t="n">
        <f aca="false">(E17+F17+G17+H17)/2880</f>
        <v>0</v>
      </c>
      <c r="J17" s="12" t="n">
        <f aca="false">D17+I17</f>
        <v>0</v>
      </c>
    </row>
    <row r="18" customFormat="false" ht="36" hidden="false" customHeight="true" outlineLevel="0" collapsed="false">
      <c r="A18" s="7" t="s">
        <v>22</v>
      </c>
      <c r="B18" s="21" t="n">
        <v>0</v>
      </c>
      <c r="C18" s="8" t="n">
        <v>0.0167824074074074</v>
      </c>
      <c r="D18" s="9" t="n">
        <f aca="false">C18-B18</f>
        <v>0.0167824074074074</v>
      </c>
      <c r="E18" s="10"/>
      <c r="F18" s="10"/>
      <c r="G18" s="10"/>
      <c r="H18" s="10"/>
      <c r="I18" s="11" t="n">
        <f aca="false">(E18+F18+G18+H18)/2880</f>
        <v>0</v>
      </c>
      <c r="J18" s="12" t="n">
        <f aca="false">D18+I18</f>
        <v>0.0167824074074074</v>
      </c>
    </row>
    <row r="19" customFormat="false" ht="36" hidden="false" customHeight="true" outlineLevel="0" collapsed="false">
      <c r="A19" s="7" t="s">
        <v>23</v>
      </c>
      <c r="B19" s="21" t="n">
        <v>0</v>
      </c>
      <c r="C19" s="8" t="n">
        <v>0.0175347222222222</v>
      </c>
      <c r="D19" s="9" t="n">
        <f aca="false">C19-B19</f>
        <v>0.0175347222222222</v>
      </c>
      <c r="E19" s="10"/>
      <c r="F19" s="10"/>
      <c r="G19" s="10"/>
      <c r="H19" s="10"/>
      <c r="I19" s="11" t="n">
        <f aca="false">(E19+F19+G19+H19)/2880</f>
        <v>0</v>
      </c>
      <c r="J19" s="12" t="n">
        <f aca="false">D19+I19</f>
        <v>0.0175347222222222</v>
      </c>
    </row>
    <row r="20" customFormat="false" ht="36" hidden="false" customHeight="true" outlineLevel="0" collapsed="false">
      <c r="A20" s="13" t="s">
        <v>24</v>
      </c>
      <c r="B20" s="21" t="n">
        <v>0</v>
      </c>
      <c r="C20" s="8" t="n">
        <v>0.020775462962963</v>
      </c>
      <c r="D20" s="9" t="n">
        <f aca="false">C20-B20</f>
        <v>0.020775462962963</v>
      </c>
      <c r="E20" s="10"/>
      <c r="F20" s="10"/>
      <c r="G20" s="10"/>
      <c r="H20" s="10"/>
      <c r="I20" s="11" t="n">
        <f aca="false">(E20+F20+G20+H20)/2880</f>
        <v>0</v>
      </c>
      <c r="J20" s="12" t="n">
        <f aca="false">D20+I20</f>
        <v>0.020775462962963</v>
      </c>
    </row>
    <row r="21" customFormat="false" ht="36" hidden="false" customHeight="true" outlineLevel="0" collapsed="false">
      <c r="A21" s="13" t="s">
        <v>25</v>
      </c>
      <c r="B21" s="21" t="n">
        <v>0</v>
      </c>
      <c r="C21" s="8" t="n">
        <v>0.0180324074074074</v>
      </c>
      <c r="D21" s="9" t="n">
        <f aca="false">C21-B21</f>
        <v>0.0180324074074074</v>
      </c>
      <c r="E21" s="10"/>
      <c r="F21" s="10"/>
      <c r="G21" s="10"/>
      <c r="H21" s="10"/>
      <c r="I21" s="11" t="n">
        <f aca="false">(E21+F21+G21+H21)/2880</f>
        <v>0</v>
      </c>
      <c r="J21" s="12" t="n">
        <f aca="false">D21+I21</f>
        <v>0.0180324074074074</v>
      </c>
    </row>
    <row r="22" customFormat="false" ht="36" hidden="false" customHeight="true" outlineLevel="0" collapsed="false">
      <c r="A22" s="7" t="s">
        <v>26</v>
      </c>
      <c r="B22" s="21" t="n">
        <v>0</v>
      </c>
      <c r="C22" s="8" t="n">
        <v>0.0206944444444444</v>
      </c>
      <c r="D22" s="9" t="n">
        <f aca="false">C22-B22</f>
        <v>0.0206944444444444</v>
      </c>
      <c r="E22" s="10"/>
      <c r="F22" s="10"/>
      <c r="G22" s="10"/>
      <c r="H22" s="10"/>
      <c r="I22" s="11" t="n">
        <f aca="false">(E22+F22+G22+H22)/2880</f>
        <v>0</v>
      </c>
      <c r="J22" s="12" t="n">
        <f aca="false">D22+I22</f>
        <v>0.0206944444444444</v>
      </c>
    </row>
    <row r="23" customFormat="false" ht="36" hidden="false" customHeight="true" outlineLevel="0" collapsed="false">
      <c r="A23" s="13" t="s">
        <v>33</v>
      </c>
      <c r="B23" s="21" t="n">
        <v>0</v>
      </c>
      <c r="C23" s="8" t="n">
        <v>0.0210532407407407</v>
      </c>
      <c r="D23" s="9" t="n">
        <f aca="false">C23-B23</f>
        <v>0.0210532407407407</v>
      </c>
      <c r="E23" s="10"/>
      <c r="F23" s="10"/>
      <c r="G23" s="10"/>
      <c r="H23" s="10"/>
      <c r="I23" s="11" t="n">
        <f aca="false">(E23+F23+G23+H23)/2880</f>
        <v>0</v>
      </c>
      <c r="J23" s="12" t="n">
        <f aca="false">D23+I23</f>
        <v>0.0210532407407407</v>
      </c>
    </row>
    <row r="24" customFormat="false" ht="36" hidden="false" customHeight="true" outlineLevel="0" collapsed="false">
      <c r="A24" s="7" t="s">
        <v>28</v>
      </c>
      <c r="B24" s="21" t="n">
        <v>0</v>
      </c>
      <c r="C24" s="8" t="n">
        <v>0.0188194444444444</v>
      </c>
      <c r="D24" s="9" t="n">
        <f aca="false">C24-B24</f>
        <v>0.0188194444444444</v>
      </c>
      <c r="E24" s="10"/>
      <c r="F24" s="10"/>
      <c r="G24" s="10"/>
      <c r="H24" s="10"/>
      <c r="I24" s="11" t="n">
        <f aca="false">(E24+F24+G24+H24)/2880</f>
        <v>0</v>
      </c>
      <c r="J24" s="12" t="n">
        <f aca="false">D24+I24</f>
        <v>0.0188194444444444</v>
      </c>
    </row>
    <row r="25" customFormat="false" ht="36" hidden="false" customHeight="true" outlineLevel="0" collapsed="false">
      <c r="A25" s="27" t="s">
        <v>29</v>
      </c>
      <c r="B25" s="21" t="n">
        <v>0</v>
      </c>
      <c r="C25" s="28" t="n">
        <v>0.0228703703703704</v>
      </c>
      <c r="D25" s="29" t="n">
        <f aca="false">C25-B25</f>
        <v>0.0228703703703704</v>
      </c>
      <c r="E25" s="30"/>
      <c r="F25" s="30"/>
      <c r="G25" s="30"/>
      <c r="H25" s="30"/>
      <c r="I25" s="31" t="n">
        <f aca="false">(E25+F25+G25+H25)/2880</f>
        <v>0</v>
      </c>
      <c r="J25" s="32" t="n">
        <f aca="false">D25+I25</f>
        <v>0.0228703703703704</v>
      </c>
    </row>
    <row r="26" customFormat="false" ht="36" hidden="false" customHeight="true" outlineLevel="0" collapsed="false">
      <c r="A26" s="33"/>
      <c r="B26" s="21" t="n">
        <v>0</v>
      </c>
      <c r="C26" s="21"/>
      <c r="D26" s="22" t="n">
        <f aca="false">C26-B26</f>
        <v>0</v>
      </c>
      <c r="E26" s="23"/>
      <c r="F26" s="23"/>
      <c r="G26" s="23"/>
      <c r="H26" s="23"/>
      <c r="I26" s="24" t="n">
        <f aca="false">(E26+F26+G26+H26)/2880</f>
        <v>0</v>
      </c>
      <c r="J26" s="25" t="n">
        <f aca="false">D26+I26</f>
        <v>0</v>
      </c>
    </row>
    <row r="27" customFormat="false" ht="36" hidden="false" customHeight="true" outlineLevel="0" collapsed="false">
      <c r="A27" s="13"/>
      <c r="B27" s="21" t="n">
        <v>0</v>
      </c>
      <c r="C27" s="8"/>
      <c r="D27" s="9" t="n">
        <f aca="false">C27-B27</f>
        <v>0</v>
      </c>
      <c r="E27" s="10"/>
      <c r="F27" s="10"/>
      <c r="G27" s="10"/>
      <c r="H27" s="10"/>
      <c r="I27" s="11" t="n">
        <f aca="false">(E27+F27+G27+H27)/2880</f>
        <v>0</v>
      </c>
      <c r="J27" s="12" t="n">
        <f aca="false">D27+I27</f>
        <v>0</v>
      </c>
    </row>
    <row r="28" customFormat="false" ht="36" hidden="false" customHeight="true" outlineLevel="0" collapsed="false">
      <c r="A28" s="7"/>
      <c r="B28" s="21" t="n">
        <v>0</v>
      </c>
      <c r="C28" s="8"/>
      <c r="D28" s="9" t="n">
        <f aca="false">C28-B28</f>
        <v>0</v>
      </c>
      <c r="E28" s="10"/>
      <c r="F28" s="10"/>
      <c r="G28" s="10"/>
      <c r="H28" s="10"/>
      <c r="I28" s="11" t="n">
        <f aca="false">(E28+F28+G28+H28)/2880</f>
        <v>0</v>
      </c>
      <c r="J28" s="12" t="n">
        <f aca="false">D28+I28</f>
        <v>0</v>
      </c>
    </row>
    <row r="29" customFormat="false" ht="36" hidden="false" customHeight="true" outlineLevel="0" collapsed="false">
      <c r="A29" s="13"/>
      <c r="B29" s="21" t="n">
        <v>0</v>
      </c>
      <c r="C29" s="8"/>
      <c r="D29" s="9" t="n">
        <f aca="false">C29-B29</f>
        <v>0</v>
      </c>
      <c r="E29" s="10"/>
      <c r="F29" s="10"/>
      <c r="G29" s="10"/>
      <c r="H29" s="10"/>
      <c r="I29" s="11" t="n">
        <f aca="false">(E29+F29+G29+H29)/2880</f>
        <v>0</v>
      </c>
      <c r="J29" s="12" t="n">
        <f aca="false">D29+I29</f>
        <v>0</v>
      </c>
    </row>
    <row r="30" customFormat="false" ht="36" hidden="false" customHeight="true" outlineLevel="0" collapsed="false">
      <c r="A30" s="34"/>
      <c r="B30" s="21" t="n">
        <v>0</v>
      </c>
      <c r="C30" s="15"/>
      <c r="D30" s="16" t="n">
        <f aca="false">C30-B30</f>
        <v>0</v>
      </c>
      <c r="E30" s="17"/>
      <c r="F30" s="17"/>
      <c r="G30" s="17"/>
      <c r="H30" s="17"/>
      <c r="I30" s="18" t="n">
        <f aca="false">(E30+F30+G30+H30)/2880</f>
        <v>0</v>
      </c>
      <c r="J30" s="19" t="n">
        <f aca="false">D30+I30</f>
        <v>0</v>
      </c>
    </row>
  </sheetData>
  <mergeCells count="1">
    <mergeCell ref="E1:H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6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4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2" activeCellId="0" sqref="E2"/>
    </sheetView>
  </sheetViews>
  <sheetFormatPr defaultColWidth="8.453125" defaultRowHeight="15" zeroHeight="false" outlineLevelRow="0" outlineLevelCol="0"/>
  <cols>
    <col collapsed="false" customWidth="true" hidden="false" outlineLevel="0" max="1" min="1" style="35" width="32.29"/>
    <col collapsed="false" customWidth="true" hidden="false" outlineLevel="0" max="4" min="2" style="36" width="20.42"/>
    <col collapsed="false" customWidth="true" hidden="false" outlineLevel="0" max="5" min="5" style="36" width="32.57"/>
    <col collapsed="false" customWidth="true" hidden="false" outlineLevel="0" max="8" min="6" style="36" width="20.42"/>
  </cols>
  <sheetData>
    <row r="1" customFormat="false" ht="15.75" hidden="false" customHeight="false" outlineLevel="0" collapsed="false">
      <c r="B1" s="36" t="n">
        <v>2021</v>
      </c>
      <c r="C1" s="36" t="n">
        <v>2022</v>
      </c>
      <c r="D1" s="36" t="n">
        <v>2023</v>
      </c>
      <c r="E1" s="36" t="s">
        <v>34</v>
      </c>
    </row>
    <row r="2" s="41" customFormat="true" ht="36" hidden="false" customHeight="true" outlineLevel="0" collapsed="false">
      <c r="A2" s="37" t="s">
        <v>13</v>
      </c>
      <c r="B2" s="38" t="n">
        <v>0.0314583333333333</v>
      </c>
      <c r="C2" s="39" t="n">
        <v>0.0295949074074074</v>
      </c>
      <c r="D2" s="40" t="n">
        <v>0.0228703703703704</v>
      </c>
      <c r="E2" s="40" t="n">
        <f aca="false">C2-D2</f>
        <v>0.00672453703703704</v>
      </c>
      <c r="F2" s="40"/>
      <c r="G2" s="40"/>
      <c r="H2" s="40"/>
    </row>
    <row r="3" s="41" customFormat="true" ht="36" hidden="false" customHeight="true" outlineLevel="0" collapsed="false">
      <c r="A3" s="42" t="s">
        <v>32</v>
      </c>
      <c r="B3" s="43" t="n">
        <v>0.0205902777777778</v>
      </c>
      <c r="C3" s="44" t="n">
        <v>0.0188657407407407</v>
      </c>
      <c r="D3" s="45"/>
      <c r="E3" s="40" t="n">
        <f aca="false">C3-D3</f>
        <v>0.0188657407407407</v>
      </c>
      <c r="F3" s="45"/>
      <c r="G3" s="45"/>
      <c r="H3" s="45"/>
    </row>
    <row r="4" s="41" customFormat="true" ht="36" hidden="false" customHeight="true" outlineLevel="0" collapsed="false">
      <c r="A4" s="42" t="s">
        <v>22</v>
      </c>
      <c r="B4" s="43" t="n">
        <v>0.02125</v>
      </c>
      <c r="C4" s="44" t="n">
        <v>0.0184375</v>
      </c>
      <c r="D4" s="46" t="n">
        <v>0.0167824074074074</v>
      </c>
      <c r="E4" s="40" t="n">
        <f aca="false">C4-D4</f>
        <v>0.00165509259259259</v>
      </c>
      <c r="F4" s="46"/>
      <c r="G4" s="46"/>
      <c r="H4" s="46"/>
    </row>
    <row r="5" s="41" customFormat="true" ht="36" hidden="false" customHeight="true" outlineLevel="0" collapsed="false">
      <c r="A5" s="42" t="s">
        <v>14</v>
      </c>
      <c r="B5" s="47"/>
      <c r="C5" s="44" t="n">
        <v>0.0202777777777778</v>
      </c>
      <c r="D5" s="46" t="n">
        <v>0.0166666666666667</v>
      </c>
      <c r="E5" s="40" t="n">
        <f aca="false">C5-D5</f>
        <v>0.00361111111111111</v>
      </c>
      <c r="F5" s="46"/>
      <c r="G5" s="46"/>
      <c r="H5" s="46"/>
    </row>
    <row r="6" s="41" customFormat="true" ht="36" hidden="false" customHeight="true" outlineLevel="0" collapsed="false">
      <c r="A6" s="42" t="s">
        <v>33</v>
      </c>
      <c r="B6" s="43" t="n">
        <v>0.0232060185185185</v>
      </c>
      <c r="C6" s="48" t="s">
        <v>35</v>
      </c>
      <c r="D6" s="46" t="n">
        <v>0.0210532407407407</v>
      </c>
      <c r="E6" s="40"/>
      <c r="F6" s="46"/>
      <c r="G6" s="46"/>
      <c r="H6" s="46"/>
    </row>
    <row r="7" s="41" customFormat="true" ht="36" hidden="false" customHeight="true" outlineLevel="0" collapsed="false">
      <c r="A7" s="42" t="s">
        <v>17</v>
      </c>
      <c r="B7" s="43" t="n">
        <v>0.0223958333333333</v>
      </c>
      <c r="C7" s="44" t="n">
        <v>0.0223148148148148</v>
      </c>
      <c r="D7" s="46" t="n">
        <v>0.0239467592592593</v>
      </c>
      <c r="E7" s="49" t="n">
        <f aca="false">D7-C7</f>
        <v>0.00163194444444445</v>
      </c>
      <c r="F7" s="46"/>
      <c r="G7" s="46"/>
      <c r="H7" s="46"/>
    </row>
    <row r="8" s="41" customFormat="true" ht="36" hidden="false" customHeight="true" outlineLevel="0" collapsed="false">
      <c r="A8" s="42" t="s">
        <v>36</v>
      </c>
      <c r="B8" s="43" t="n">
        <v>0.0159143518518519</v>
      </c>
      <c r="C8" s="44" t="n">
        <v>0.0162384259259259</v>
      </c>
      <c r="D8" s="45"/>
      <c r="E8" s="40" t="n">
        <f aca="false">C8-D8</f>
        <v>0.0162384259259259</v>
      </c>
      <c r="F8" s="45"/>
      <c r="G8" s="45"/>
      <c r="H8" s="45"/>
    </row>
    <row r="9" s="41" customFormat="true" ht="36" hidden="false" customHeight="true" outlineLevel="0" collapsed="false">
      <c r="A9" s="42" t="s">
        <v>28</v>
      </c>
      <c r="B9" s="47"/>
      <c r="C9" s="50"/>
      <c r="D9" s="46" t="n">
        <v>0.0188194444444444</v>
      </c>
      <c r="E9" s="40"/>
      <c r="F9" s="46"/>
      <c r="G9" s="46"/>
      <c r="H9" s="46"/>
    </row>
    <row r="10" s="41" customFormat="true" ht="36" hidden="false" customHeight="true" outlineLevel="0" collapsed="false">
      <c r="A10" s="42" t="s">
        <v>37</v>
      </c>
      <c r="B10" s="47"/>
      <c r="C10" s="44" t="n">
        <v>0.0221990740740741</v>
      </c>
      <c r="D10" s="45"/>
      <c r="E10" s="40" t="n">
        <f aca="false">C10-D10</f>
        <v>0.0221990740740741</v>
      </c>
      <c r="F10" s="45"/>
      <c r="G10" s="45"/>
      <c r="H10" s="45"/>
    </row>
    <row r="11" s="41" customFormat="true" ht="36" hidden="false" customHeight="true" outlineLevel="0" collapsed="false">
      <c r="A11" s="42" t="s">
        <v>12</v>
      </c>
      <c r="B11" s="47"/>
      <c r="C11" s="50"/>
      <c r="D11" s="46" t="n">
        <v>0.0198958333333333</v>
      </c>
      <c r="E11" s="40"/>
      <c r="F11" s="46"/>
      <c r="G11" s="46"/>
      <c r="H11" s="46"/>
    </row>
    <row r="12" s="41" customFormat="true" ht="36" hidden="false" customHeight="true" outlineLevel="0" collapsed="false">
      <c r="A12" s="42" t="s">
        <v>9</v>
      </c>
      <c r="B12" s="47"/>
      <c r="C12" s="44" t="n">
        <v>0.0305902777777778</v>
      </c>
      <c r="D12" s="46" t="n">
        <v>0.0234375</v>
      </c>
      <c r="E12" s="40" t="n">
        <f aca="false">C12-D12</f>
        <v>0.00715277777777778</v>
      </c>
      <c r="F12" s="46"/>
      <c r="G12" s="46"/>
      <c r="H12" s="46"/>
    </row>
    <row r="13" s="41" customFormat="true" ht="36" hidden="false" customHeight="true" outlineLevel="0" collapsed="false">
      <c r="A13" s="42" t="s">
        <v>23</v>
      </c>
      <c r="B13" s="43" t="n">
        <v>0.0180671296296296</v>
      </c>
      <c r="C13" s="51" t="n">
        <v>0.0198263888888889</v>
      </c>
      <c r="D13" s="46" t="n">
        <v>0.0175347222222222</v>
      </c>
      <c r="E13" s="40" t="n">
        <f aca="false">C13-D13</f>
        <v>0.00229166666666667</v>
      </c>
      <c r="F13" s="46"/>
      <c r="G13" s="46"/>
      <c r="H13" s="46"/>
    </row>
    <row r="14" s="41" customFormat="true" ht="36" hidden="false" customHeight="true" outlineLevel="0" collapsed="false">
      <c r="A14" s="42" t="s">
        <v>38</v>
      </c>
      <c r="B14" s="43" t="n">
        <v>0.0337037037037037</v>
      </c>
      <c r="C14" s="48" t="s">
        <v>35</v>
      </c>
      <c r="D14" s="45"/>
      <c r="E14" s="40"/>
      <c r="F14" s="45"/>
      <c r="G14" s="45"/>
      <c r="H14" s="45"/>
    </row>
    <row r="15" s="41" customFormat="true" ht="36" hidden="false" customHeight="true" outlineLevel="0" collapsed="false">
      <c r="A15" s="42" t="s">
        <v>20</v>
      </c>
      <c r="B15" s="47"/>
      <c r="C15" s="50"/>
      <c r="D15" s="45"/>
      <c r="E15" s="40" t="n">
        <f aca="false">C15-D15</f>
        <v>0</v>
      </c>
      <c r="F15" s="45"/>
      <c r="G15" s="45"/>
      <c r="H15" s="45"/>
    </row>
    <row r="16" s="41" customFormat="true" ht="36" hidden="false" customHeight="true" outlineLevel="0" collapsed="false">
      <c r="A16" s="42" t="s">
        <v>39</v>
      </c>
      <c r="B16" s="47"/>
      <c r="C16" s="44" t="n">
        <v>0.0216550925925926</v>
      </c>
      <c r="D16" s="45"/>
      <c r="E16" s="40" t="n">
        <f aca="false">C16-D16</f>
        <v>0.0216550925925926</v>
      </c>
      <c r="F16" s="45"/>
      <c r="G16" s="45"/>
      <c r="H16" s="45"/>
    </row>
    <row r="17" s="41" customFormat="true" ht="36" hidden="false" customHeight="true" outlineLevel="0" collapsed="false">
      <c r="A17" s="42" t="s">
        <v>26</v>
      </c>
      <c r="B17" s="43" t="n">
        <v>0.0207175925925926</v>
      </c>
      <c r="C17" s="48" t="s">
        <v>35</v>
      </c>
      <c r="D17" s="46" t="n">
        <v>0.0206944444444444</v>
      </c>
      <c r="E17" s="40"/>
      <c r="F17" s="46"/>
      <c r="G17" s="46"/>
      <c r="H17" s="46"/>
    </row>
    <row r="18" s="41" customFormat="true" ht="36" hidden="false" customHeight="true" outlineLevel="0" collapsed="false">
      <c r="A18" s="42" t="s">
        <v>29</v>
      </c>
      <c r="B18" s="43" t="n">
        <v>0.0241898148148148</v>
      </c>
      <c r="C18" s="44" t="n">
        <v>0.0233796296296296</v>
      </c>
      <c r="D18" s="46" t="n">
        <v>0.0228703703703704</v>
      </c>
      <c r="E18" s="40" t="n">
        <f aca="false">C18-D18</f>
        <v>0.000509259259259259</v>
      </c>
      <c r="F18" s="46"/>
      <c r="G18" s="46"/>
      <c r="H18" s="46"/>
    </row>
    <row r="19" s="41" customFormat="true" ht="36" hidden="false" customHeight="true" outlineLevel="0" collapsed="false">
      <c r="A19" s="42" t="s">
        <v>10</v>
      </c>
      <c r="B19" s="43" t="n">
        <v>0.0346643518518519</v>
      </c>
      <c r="C19" s="48" t="s">
        <v>35</v>
      </c>
      <c r="D19" s="46" t="n">
        <v>0.0240046296296296</v>
      </c>
      <c r="E19" s="40"/>
      <c r="F19" s="46"/>
      <c r="G19" s="46"/>
      <c r="H19" s="46"/>
    </row>
    <row r="20" s="41" customFormat="true" ht="36" hidden="false" customHeight="true" outlineLevel="0" collapsed="false">
      <c r="A20" s="42" t="s">
        <v>18</v>
      </c>
      <c r="B20" s="43" t="n">
        <v>0.0273263888888889</v>
      </c>
      <c r="C20" s="44" t="n">
        <v>0.0204282407407407</v>
      </c>
      <c r="D20" s="46" t="n">
        <v>0.0167824074074074</v>
      </c>
      <c r="E20" s="40" t="n">
        <f aca="false">C20-D20</f>
        <v>0.00364583333333333</v>
      </c>
      <c r="F20" s="46"/>
      <c r="G20" s="46"/>
      <c r="H20" s="46"/>
    </row>
    <row r="21" s="41" customFormat="true" ht="36" hidden="false" customHeight="true" outlineLevel="0" collapsed="false">
      <c r="A21" s="42" t="s">
        <v>24</v>
      </c>
      <c r="B21" s="43" t="n">
        <v>0.0230092592592593</v>
      </c>
      <c r="C21" s="44" t="n">
        <v>0.0218287037037037</v>
      </c>
      <c r="D21" s="46" t="n">
        <v>0.020775462962963</v>
      </c>
      <c r="E21" s="40" t="n">
        <f aca="false">C21-D21</f>
        <v>0.00105324074074074</v>
      </c>
      <c r="F21" s="46"/>
      <c r="G21" s="46"/>
      <c r="H21" s="46"/>
    </row>
    <row r="22" s="41" customFormat="true" ht="36" hidden="false" customHeight="true" outlineLevel="0" collapsed="false">
      <c r="A22" s="42" t="s">
        <v>19</v>
      </c>
      <c r="B22" s="43" t="n">
        <v>0.0278472222222222</v>
      </c>
      <c r="C22" s="44" t="n">
        <v>0.0211111111111111</v>
      </c>
      <c r="D22" s="46" t="n">
        <v>0.0202662037037037</v>
      </c>
      <c r="E22" s="40" t="n">
        <f aca="false">C22-D22</f>
        <v>0.000844907407407407</v>
      </c>
      <c r="F22" s="46"/>
      <c r="G22" s="46"/>
      <c r="H22" s="46"/>
    </row>
    <row r="23" s="41" customFormat="true" ht="36" hidden="false" customHeight="true" outlineLevel="0" collapsed="false">
      <c r="A23" s="42" t="s">
        <v>16</v>
      </c>
      <c r="B23" s="47"/>
      <c r="C23" s="44" t="n">
        <v>0.0183217592592593</v>
      </c>
      <c r="D23" s="46" t="n">
        <v>0.0171180555555556</v>
      </c>
      <c r="E23" s="40" t="n">
        <f aca="false">C23-D23</f>
        <v>0.0012037037037037</v>
      </c>
      <c r="F23" s="46"/>
      <c r="G23" s="46"/>
      <c r="H23" s="46"/>
    </row>
    <row r="24" s="41" customFormat="true" ht="36" hidden="false" customHeight="true" outlineLevel="0" collapsed="false">
      <c r="A24" s="42" t="s">
        <v>11</v>
      </c>
      <c r="B24" s="47"/>
      <c r="C24" s="50"/>
      <c r="D24" s="46" t="n">
        <v>0.0222106481481482</v>
      </c>
      <c r="E24" s="40"/>
      <c r="F24" s="46"/>
      <c r="G24" s="46"/>
      <c r="H24" s="46"/>
    </row>
    <row r="25" s="41" customFormat="true" ht="36" hidden="false" customHeight="true" outlineLevel="0" collapsed="false">
      <c r="A25" s="42" t="s">
        <v>21</v>
      </c>
      <c r="B25" s="47"/>
      <c r="C25" s="44" t="n">
        <v>0.0244791666666667</v>
      </c>
      <c r="D25" s="45"/>
      <c r="E25" s="40" t="n">
        <f aca="false">C25-D25</f>
        <v>0.0244791666666667</v>
      </c>
      <c r="F25" s="45"/>
      <c r="G25" s="45"/>
      <c r="H25" s="45"/>
    </row>
    <row r="26" s="41" customFormat="true" ht="36" hidden="false" customHeight="true" outlineLevel="0" collapsed="false">
      <c r="A26" s="42" t="s">
        <v>15</v>
      </c>
      <c r="B26" s="43" t="n">
        <v>0.0218865740740741</v>
      </c>
      <c r="C26" s="44" t="n">
        <v>0.02125</v>
      </c>
      <c r="D26" s="46" t="n">
        <v>0.0212962962962963</v>
      </c>
      <c r="E26" s="49" t="n">
        <f aca="false">D26-C26</f>
        <v>4.62962962962978E-005</v>
      </c>
      <c r="F26" s="45"/>
      <c r="G26" s="45"/>
      <c r="H26" s="45"/>
    </row>
    <row r="27" s="41" customFormat="true" ht="36" hidden="false" customHeight="true" outlineLevel="0" collapsed="false">
      <c r="A27" s="52" t="s">
        <v>25</v>
      </c>
      <c r="B27" s="53" t="n">
        <v>0.0209606481481482</v>
      </c>
      <c r="C27" s="54" t="n">
        <v>0.0194212962962963</v>
      </c>
      <c r="D27" s="55" t="n">
        <v>0.0180324074074074</v>
      </c>
      <c r="E27" s="40" t="n">
        <f aca="false">C27-D27</f>
        <v>0.00138888888888889</v>
      </c>
      <c r="F27" s="55"/>
      <c r="G27" s="55"/>
      <c r="H27" s="55"/>
    </row>
    <row r="31" customFormat="false" ht="15" hidden="true" customHeight="false" outlineLevel="0" collapsed="false">
      <c r="B31" s="36" t="n">
        <v>2021</v>
      </c>
      <c r="C31" s="36" t="n">
        <v>2022</v>
      </c>
    </row>
    <row r="32" customFormat="false" ht="15" hidden="true" customHeight="false" outlineLevel="0" collapsed="false">
      <c r="A32" s="56" t="s">
        <v>40</v>
      </c>
      <c r="B32" s="57" t="n">
        <v>0.0224768518518519</v>
      </c>
      <c r="C32" s="58" t="s">
        <v>35</v>
      </c>
    </row>
    <row r="33" customFormat="false" ht="15" hidden="true" customHeight="false" outlineLevel="0" collapsed="false">
      <c r="A33" s="56" t="s">
        <v>41</v>
      </c>
      <c r="B33" s="59"/>
      <c r="C33" s="60" t="n">
        <v>0.0191550925925926</v>
      </c>
    </row>
    <row r="34" customFormat="false" ht="15" hidden="true" customHeight="false" outlineLevel="0" collapsed="false">
      <c r="A34" s="56" t="s">
        <v>42</v>
      </c>
      <c r="B34" s="59"/>
      <c r="C34" s="60" t="n">
        <v>0.0190509259259259</v>
      </c>
    </row>
    <row r="35" customFormat="false" ht="15" hidden="true" customHeight="false" outlineLevel="0" collapsed="false">
      <c r="A35" s="56" t="s">
        <v>43</v>
      </c>
      <c r="B35" s="57" t="n">
        <v>0.0218981481481482</v>
      </c>
      <c r="C35" s="60" t="n">
        <v>0.0203125</v>
      </c>
    </row>
    <row r="36" customFormat="false" ht="15" hidden="true" customHeight="false" outlineLevel="0" collapsed="false">
      <c r="A36" s="56" t="s">
        <v>44</v>
      </c>
      <c r="B36" s="57" t="n">
        <v>0.0234375</v>
      </c>
      <c r="C36" s="60" t="n">
        <v>0.0206018518518519</v>
      </c>
    </row>
    <row r="37" customFormat="false" ht="15" hidden="true" customHeight="false" outlineLevel="0" collapsed="false">
      <c r="A37" s="56" t="s">
        <v>45</v>
      </c>
      <c r="B37" s="57" t="n">
        <v>0.0217824074074074</v>
      </c>
      <c r="C37" s="60" t="n">
        <v>0.0208680555555556</v>
      </c>
    </row>
    <row r="38" customFormat="false" ht="15" hidden="true" customHeight="false" outlineLevel="0" collapsed="false">
      <c r="A38" s="56" t="s">
        <v>46</v>
      </c>
      <c r="B38" s="57" t="n">
        <v>0.0190509259259259</v>
      </c>
      <c r="C38" s="58" t="s">
        <v>35</v>
      </c>
    </row>
    <row r="39" customFormat="false" ht="15" hidden="true" customHeight="false" outlineLevel="0" collapsed="false">
      <c r="A39" s="56" t="s">
        <v>47</v>
      </c>
      <c r="B39" s="57" t="n">
        <v>0.020474537037037</v>
      </c>
      <c r="C39" s="58" t="s">
        <v>35</v>
      </c>
    </row>
    <row r="40" customFormat="false" ht="15" hidden="true" customHeight="false" outlineLevel="0" collapsed="false">
      <c r="A40" s="56" t="s">
        <v>48</v>
      </c>
      <c r="B40" s="57" t="n">
        <v>0.0223148148148148</v>
      </c>
      <c r="C40" s="58" t="s">
        <v>35</v>
      </c>
    </row>
    <row r="41" customFormat="false" ht="15" hidden="true" customHeight="false" outlineLevel="0" collapsed="false">
      <c r="A41" s="56" t="s">
        <v>49</v>
      </c>
      <c r="B41" s="57" t="n">
        <v>0.0272916666666667</v>
      </c>
      <c r="C41" s="58" t="s">
        <v>35</v>
      </c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X2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453125" defaultRowHeight="15" zeroHeight="false" outlineLevelRow="0" outlineLevelCol="0"/>
  <cols>
    <col collapsed="false" customWidth="true" hidden="false" outlineLevel="0" max="1" min="1" style="0" width="27.15"/>
    <col collapsed="false" customWidth="true" hidden="false" outlineLevel="0" max="3" min="2" style="1" width="18.57"/>
    <col collapsed="false" customWidth="true" hidden="false" outlineLevel="0" max="4" min="4" style="1" width="20.71"/>
    <col collapsed="false" customWidth="true" hidden="false" outlineLevel="0" max="8" min="5" style="0" width="3.42"/>
    <col collapsed="false" customWidth="true" hidden="false" outlineLevel="0" max="9" min="9" style="0" width="20.71"/>
    <col collapsed="false" customWidth="true" hidden="false" outlineLevel="0" max="10" min="10" style="1" width="20.71"/>
    <col collapsed="false" customWidth="true" hidden="false" outlineLevel="0" max="11" min="11" style="0" width="5.71"/>
    <col collapsed="false" customWidth="true" hidden="false" outlineLevel="0" max="14" min="12" style="0" width="0.57"/>
    <col collapsed="false" customWidth="true" hidden="false" outlineLevel="0" max="15" min="15" style="0" width="27.15"/>
    <col collapsed="false" customWidth="true" hidden="false" outlineLevel="0" max="17" min="16" style="1" width="2.29"/>
    <col collapsed="false" customWidth="true" hidden="false" outlineLevel="0" max="18" min="18" style="1" width="20.71"/>
    <col collapsed="false" customWidth="true" hidden="false" outlineLevel="0" max="22" min="19" style="0" width="3.42"/>
    <col collapsed="false" customWidth="true" hidden="false" outlineLevel="0" max="23" min="23" style="0" width="20.71"/>
    <col collapsed="false" customWidth="true" hidden="false" outlineLevel="0" max="24" min="24" style="1" width="20.71"/>
  </cols>
  <sheetData>
    <row r="1" customFormat="false" ht="15" hidden="false" customHeight="false" outlineLevel="0" collapsed="false">
      <c r="A1" s="0" t="n">
        <v>2023</v>
      </c>
      <c r="O1" s="0" t="n">
        <v>2022</v>
      </c>
    </row>
    <row r="2" customFormat="false" ht="15.75" hidden="false" customHeight="false" outlineLevel="0" collapsed="false">
      <c r="A2" s="2" t="s">
        <v>0</v>
      </c>
      <c r="E2" s="3" t="s">
        <v>1</v>
      </c>
      <c r="F2" s="3"/>
      <c r="G2" s="3"/>
      <c r="H2" s="3"/>
      <c r="O2" s="2" t="s">
        <v>0</v>
      </c>
      <c r="S2" s="3" t="s">
        <v>1</v>
      </c>
      <c r="T2" s="3"/>
      <c r="U2" s="3"/>
      <c r="V2" s="3"/>
    </row>
    <row r="3" customFormat="false" ht="15.75" hidden="false" customHeight="false" outlineLevel="0" collapsed="false">
      <c r="A3" s="4"/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5</v>
      </c>
      <c r="H3" s="5" t="s">
        <v>6</v>
      </c>
      <c r="I3" s="5" t="s">
        <v>7</v>
      </c>
      <c r="J3" s="6" t="s">
        <v>8</v>
      </c>
      <c r="O3" s="4"/>
      <c r="P3" s="5" t="s">
        <v>2</v>
      </c>
      <c r="Q3" s="5" t="s">
        <v>3</v>
      </c>
      <c r="R3" s="5" t="s">
        <v>4</v>
      </c>
      <c r="S3" s="5" t="s">
        <v>5</v>
      </c>
      <c r="T3" s="5" t="s">
        <v>6</v>
      </c>
      <c r="U3" s="5" t="s">
        <v>5</v>
      </c>
      <c r="V3" s="5" t="s">
        <v>6</v>
      </c>
      <c r="W3" s="5" t="s">
        <v>7</v>
      </c>
      <c r="X3" s="6" t="s">
        <v>8</v>
      </c>
    </row>
    <row r="4" customFormat="false" ht="36" hidden="false" customHeight="true" outlineLevel="0" collapsed="false">
      <c r="A4" s="20" t="s">
        <v>15</v>
      </c>
      <c r="B4" s="21" t="n">
        <v>0</v>
      </c>
      <c r="C4" s="21" t="n">
        <v>0.0071875</v>
      </c>
      <c r="D4" s="22" t="n">
        <f aca="false">C4-B4</f>
        <v>0.0071875</v>
      </c>
      <c r="E4" s="23" t="n">
        <v>1</v>
      </c>
      <c r="F4" s="23" t="n">
        <v>0</v>
      </c>
      <c r="G4" s="23"/>
      <c r="H4" s="23"/>
      <c r="I4" s="24" t="n">
        <f aca="false">(E4+F4+G4+H4)/2880</f>
        <v>0.000347222222222222</v>
      </c>
      <c r="J4" s="25" t="n">
        <f aca="false">D4+I4</f>
        <v>0.00753472222222222</v>
      </c>
      <c r="N4" s="26"/>
      <c r="O4" s="7" t="s">
        <v>9</v>
      </c>
      <c r="P4" s="8" t="n">
        <v>0</v>
      </c>
      <c r="Q4" s="8" t="n">
        <v>0.00642361111111111</v>
      </c>
      <c r="R4" s="9" t="n">
        <f aca="false">Q4-P4</f>
        <v>0.00642361111111111</v>
      </c>
      <c r="S4" s="10" t="n">
        <v>2</v>
      </c>
      <c r="T4" s="10" t="n">
        <v>0</v>
      </c>
      <c r="U4" s="10"/>
      <c r="V4" s="10"/>
      <c r="W4" s="11" t="n">
        <f aca="false">(S4+T4+U4+V4)/2880</f>
        <v>0.000694444444444445</v>
      </c>
      <c r="X4" s="12" t="n">
        <f aca="false">R4+W4</f>
        <v>0.00711805555555556</v>
      </c>
    </row>
    <row r="5" customFormat="false" ht="36" hidden="false" customHeight="true" outlineLevel="0" collapsed="false">
      <c r="A5" s="7" t="s">
        <v>9</v>
      </c>
      <c r="B5" s="8" t="n">
        <v>0.000347222222222222</v>
      </c>
      <c r="C5" s="8" t="n">
        <v>0.00721064814814815</v>
      </c>
      <c r="D5" s="9" t="n">
        <f aca="false">C5-B5</f>
        <v>0.00686342592592593</v>
      </c>
      <c r="E5" s="10" t="n">
        <v>3</v>
      </c>
      <c r="F5" s="10" t="n">
        <v>3</v>
      </c>
      <c r="G5" s="10"/>
      <c r="H5" s="10"/>
      <c r="I5" s="11" t="n">
        <f aca="false">(E5+F5+G5+H5)/2880</f>
        <v>0.00208333333333333</v>
      </c>
      <c r="J5" s="12" t="n">
        <f aca="false">D5+I5</f>
        <v>0.00894675925925926</v>
      </c>
      <c r="O5" s="13" t="s">
        <v>10</v>
      </c>
      <c r="P5" s="8" t="n">
        <v>0.000347222222222222</v>
      </c>
      <c r="Q5" s="8" t="n">
        <v>0.00671296296296296</v>
      </c>
      <c r="R5" s="9" t="n">
        <f aca="false">Q5-P5</f>
        <v>0.00636574074074074</v>
      </c>
      <c r="S5" s="10" t="n">
        <v>1</v>
      </c>
      <c r="T5" s="10" t="n">
        <v>2</v>
      </c>
      <c r="U5" s="10"/>
      <c r="V5" s="10"/>
      <c r="W5" s="11" t="n">
        <f aca="false">(S5+T5+U5+V5)/2880</f>
        <v>0.00104166666666667</v>
      </c>
      <c r="X5" s="12" t="n">
        <f aca="false">R5+W5</f>
        <v>0.00740740740740741</v>
      </c>
    </row>
    <row r="6" customFormat="false" ht="36" hidden="false" customHeight="true" outlineLevel="0" collapsed="false">
      <c r="A6" s="13" t="s">
        <v>10</v>
      </c>
      <c r="B6" s="8" t="n">
        <v>0.000694444444444445</v>
      </c>
      <c r="C6" s="8" t="n">
        <v>0.00694444444444444</v>
      </c>
      <c r="D6" s="9" t="n">
        <f aca="false">C6-B6</f>
        <v>0.00625</v>
      </c>
      <c r="E6" s="10" t="n">
        <v>0</v>
      </c>
      <c r="F6" s="10" t="n">
        <v>0</v>
      </c>
      <c r="G6" s="10"/>
      <c r="H6" s="10"/>
      <c r="I6" s="11" t="n">
        <f aca="false">(E6+F6+G6+H6)/2880</f>
        <v>0</v>
      </c>
      <c r="J6" s="12" t="n">
        <f aca="false">D6+I6</f>
        <v>0.00625</v>
      </c>
      <c r="O6" s="7" t="s">
        <v>11</v>
      </c>
      <c r="P6" s="8" t="n">
        <v>0.000694444444444444</v>
      </c>
      <c r="Q6" s="8" t="n">
        <v>0.00686342592592593</v>
      </c>
      <c r="R6" s="9" t="n">
        <f aca="false">Q6-P6</f>
        <v>0.00616898148148148</v>
      </c>
      <c r="S6" s="10" t="n">
        <v>1</v>
      </c>
      <c r="T6" s="10" t="n">
        <v>2</v>
      </c>
      <c r="U6" s="10"/>
      <c r="V6" s="10"/>
      <c r="W6" s="11" t="n">
        <f aca="false">(S6+T6+U6+V6)/2880</f>
        <v>0.00104166666666667</v>
      </c>
      <c r="X6" s="12" t="n">
        <f aca="false">R6+W6</f>
        <v>0.00721064814814815</v>
      </c>
    </row>
    <row r="7" customFormat="false" ht="36" hidden="false" customHeight="true" outlineLevel="0" collapsed="false">
      <c r="A7" s="7" t="s">
        <v>11</v>
      </c>
      <c r="B7" s="8" t="n">
        <v>0.00104166666666667</v>
      </c>
      <c r="C7" s="8" t="n">
        <v>0.00738425925925926</v>
      </c>
      <c r="D7" s="9" t="n">
        <f aca="false">C7-B7</f>
        <v>0.00634259259259259</v>
      </c>
      <c r="E7" s="10" t="n">
        <v>2</v>
      </c>
      <c r="F7" s="10" t="n">
        <v>2</v>
      </c>
      <c r="G7" s="10"/>
      <c r="H7" s="10"/>
      <c r="I7" s="11" t="n">
        <f aca="false">(E7+F7+G7+H7)/2880</f>
        <v>0.00138888888888889</v>
      </c>
      <c r="J7" s="12" t="n">
        <f aca="false">D7+I7</f>
        <v>0.00773148148148148</v>
      </c>
      <c r="O7" s="13" t="s">
        <v>12</v>
      </c>
      <c r="P7" s="8" t="n">
        <v>0.00104166666666667</v>
      </c>
      <c r="Q7" s="8" t="n">
        <v>0.00730324074074074</v>
      </c>
      <c r="R7" s="9" t="n">
        <f aca="false">Q7-P7</f>
        <v>0.00626157407407407</v>
      </c>
      <c r="S7" s="10" t="n">
        <v>2</v>
      </c>
      <c r="T7" s="10" t="n">
        <v>1</v>
      </c>
      <c r="U7" s="10"/>
      <c r="V7" s="10"/>
      <c r="W7" s="11" t="n">
        <f aca="false">(S7+T7+U7+V7)/2880</f>
        <v>0.00104166666666667</v>
      </c>
      <c r="X7" s="12" t="n">
        <f aca="false">R7+W7</f>
        <v>0.00730324074074074</v>
      </c>
    </row>
    <row r="8" customFormat="false" ht="36" hidden="false" customHeight="true" outlineLevel="0" collapsed="false">
      <c r="A8" s="13" t="s">
        <v>12</v>
      </c>
      <c r="B8" s="8" t="n">
        <v>0.00138888888888889</v>
      </c>
      <c r="C8" s="8" t="n">
        <v>0.00799768518518519</v>
      </c>
      <c r="D8" s="9" t="n">
        <f aca="false">C8-B8</f>
        <v>0.0066087962962963</v>
      </c>
      <c r="E8" s="10" t="n">
        <v>2</v>
      </c>
      <c r="F8" s="10" t="n">
        <v>1</v>
      </c>
      <c r="G8" s="10"/>
      <c r="H8" s="10"/>
      <c r="I8" s="11" t="n">
        <f aca="false">(E8+F8+G8+H8)/2880</f>
        <v>0.00104166666666667</v>
      </c>
      <c r="J8" s="12" t="n">
        <f aca="false">D8+I8</f>
        <v>0.00765046296296296</v>
      </c>
      <c r="O8" s="13" t="s">
        <v>13</v>
      </c>
      <c r="P8" s="8" t="n">
        <v>0.00138888888888889</v>
      </c>
      <c r="Q8" s="8" t="n">
        <v>0.00938657407407408</v>
      </c>
      <c r="R8" s="9" t="n">
        <f aca="false">Q8-P8</f>
        <v>0.00799768518518519</v>
      </c>
      <c r="S8" s="10" t="n">
        <v>1</v>
      </c>
      <c r="T8" s="10" t="n">
        <v>1</v>
      </c>
      <c r="U8" s="10"/>
      <c r="V8" s="10"/>
      <c r="W8" s="11" t="n">
        <f aca="false">(S8+T8+U8+V8)/2880</f>
        <v>0.000694444444444445</v>
      </c>
      <c r="X8" s="12" t="n">
        <f aca="false">R8+W8</f>
        <v>0.00869212962962963</v>
      </c>
    </row>
    <row r="9" customFormat="false" ht="36" hidden="false" customHeight="true" outlineLevel="0" collapsed="false">
      <c r="A9" s="13" t="s">
        <v>13</v>
      </c>
      <c r="B9" s="8" t="n">
        <v>0.00173611111111111</v>
      </c>
      <c r="C9" s="8" t="n">
        <v>0.0109490740740741</v>
      </c>
      <c r="D9" s="9" t="n">
        <f aca="false">C9-B9</f>
        <v>0.00921296296296296</v>
      </c>
      <c r="E9" s="10" t="n">
        <v>4</v>
      </c>
      <c r="F9" s="10" t="n">
        <v>1</v>
      </c>
      <c r="G9" s="10"/>
      <c r="H9" s="10"/>
      <c r="I9" s="11" t="n">
        <f aca="false">(E9+F9+G9+H9)/2880</f>
        <v>0.00173611111111111</v>
      </c>
      <c r="J9" s="12" t="n">
        <f aca="false">D9+I9</f>
        <v>0.0109490740740741</v>
      </c>
      <c r="O9" s="13" t="s">
        <v>14</v>
      </c>
      <c r="P9" s="8" t="n">
        <v>0.00208333333333333</v>
      </c>
      <c r="Q9" s="8" t="n">
        <v>0.00876157407407407</v>
      </c>
      <c r="R9" s="9" t="n">
        <f aca="false">Q9-P9</f>
        <v>0.00667824074074074</v>
      </c>
      <c r="S9" s="10" t="n">
        <v>1</v>
      </c>
      <c r="T9" s="10" t="n">
        <v>0</v>
      </c>
      <c r="U9" s="10"/>
      <c r="V9" s="10"/>
      <c r="W9" s="11" t="n">
        <f aca="false">(S9+T9+U9+V9)/2880</f>
        <v>0.000347222222222222</v>
      </c>
      <c r="X9" s="12" t="n">
        <f aca="false">R9+W9</f>
        <v>0.00702546296296296</v>
      </c>
    </row>
    <row r="10" customFormat="false" ht="36" hidden="false" customHeight="true" outlineLevel="0" collapsed="false">
      <c r="A10" s="7" t="s">
        <v>14</v>
      </c>
      <c r="B10" s="8" t="n">
        <v>0.00208333333333333</v>
      </c>
      <c r="C10" s="8" t="n">
        <v>0.00898148148148148</v>
      </c>
      <c r="D10" s="9" t="n">
        <f aca="false">C10-B10</f>
        <v>0.00689814814814815</v>
      </c>
      <c r="E10" s="10" t="n">
        <v>0</v>
      </c>
      <c r="F10" s="10" t="n">
        <v>2</v>
      </c>
      <c r="G10" s="10"/>
      <c r="H10" s="10"/>
      <c r="I10" s="11" t="n">
        <f aca="false">(E10+F10+G10+H10)/2880</f>
        <v>0.000694444444444445</v>
      </c>
      <c r="J10" s="12" t="n">
        <f aca="false">D10+I10</f>
        <v>0.00759259259259259</v>
      </c>
      <c r="O10" s="7" t="s">
        <v>15</v>
      </c>
      <c r="P10" s="8" t="n">
        <v>0.00243055555555556</v>
      </c>
      <c r="Q10" s="8" t="n">
        <v>0.010474537037037</v>
      </c>
      <c r="R10" s="9" t="n">
        <f aca="false">Q10-P10</f>
        <v>0.00804398148148148</v>
      </c>
      <c r="S10" s="10" t="n">
        <v>0</v>
      </c>
      <c r="T10" s="10" t="n">
        <v>0</v>
      </c>
      <c r="U10" s="10"/>
      <c r="V10" s="10"/>
      <c r="W10" s="11" t="n">
        <f aca="false">(S10+T10+U10+V10)/2880</f>
        <v>0</v>
      </c>
      <c r="X10" s="12" t="n">
        <f aca="false">R10+W10</f>
        <v>0.00804398148148148</v>
      </c>
    </row>
    <row r="11" customFormat="false" ht="36" hidden="false" customHeight="true" outlineLevel="0" collapsed="false">
      <c r="A11" s="13" t="s">
        <v>50</v>
      </c>
      <c r="B11" s="8" t="n">
        <v>0.00243055555555556</v>
      </c>
      <c r="C11" s="8" t="n">
        <v>0.00967592592592593</v>
      </c>
      <c r="D11" s="9" t="n">
        <f aca="false">C11-B11</f>
        <v>0.00724537037037037</v>
      </c>
      <c r="E11" s="10" t="n">
        <v>0</v>
      </c>
      <c r="F11" s="10" t="n">
        <v>1</v>
      </c>
      <c r="G11" s="10"/>
      <c r="H11" s="10"/>
      <c r="I11" s="11" t="n">
        <f aca="false">(E11+F11+G11+H11)/2880</f>
        <v>0.000347222222222222</v>
      </c>
      <c r="J11" s="12" t="n">
        <f aca="false">D11+I11</f>
        <v>0.00759259259259259</v>
      </c>
      <c r="O11" s="7" t="s">
        <v>16</v>
      </c>
      <c r="P11" s="8" t="n">
        <v>0</v>
      </c>
      <c r="Q11" s="8" t="n">
        <v>0.0191319444444444</v>
      </c>
      <c r="R11" s="9" t="n">
        <f aca="false">Q11-P11</f>
        <v>0.0191319444444444</v>
      </c>
      <c r="S11" s="10" t="n">
        <v>2</v>
      </c>
      <c r="T11" s="10" t="n">
        <v>2</v>
      </c>
      <c r="U11" s="10" t="n">
        <v>1</v>
      </c>
      <c r="V11" s="10" t="n">
        <v>2</v>
      </c>
      <c r="W11" s="11" t="n">
        <f aca="false">(S11+T11+U11+V11)/2880</f>
        <v>0.00243055555555556</v>
      </c>
      <c r="X11" s="12" t="n">
        <f aca="false">R11+W11</f>
        <v>0.0215625</v>
      </c>
    </row>
    <row r="12" customFormat="false" ht="36" hidden="false" customHeight="true" outlineLevel="0" collapsed="false">
      <c r="A12" s="7"/>
      <c r="B12" s="8" t="n">
        <v>0.00277777777777778</v>
      </c>
      <c r="C12" s="8"/>
      <c r="D12" s="9" t="n">
        <f aca="false">C12-B12</f>
        <v>-0.00277777777777778</v>
      </c>
      <c r="E12" s="10"/>
      <c r="F12" s="10"/>
      <c r="G12" s="10"/>
      <c r="H12" s="10"/>
      <c r="I12" s="11" t="n">
        <f aca="false">(E12+F12+G12+H12)/2880</f>
        <v>0</v>
      </c>
      <c r="J12" s="12" t="n">
        <f aca="false">D12+I12</f>
        <v>-0.00277777777777778</v>
      </c>
      <c r="O12" s="13" t="s">
        <v>17</v>
      </c>
      <c r="P12" s="8" t="n">
        <v>0.000347222222222222</v>
      </c>
      <c r="Q12" s="8" t="n">
        <v>0.0243055555555556</v>
      </c>
      <c r="R12" s="9" t="n">
        <f aca="false">Q12-P12</f>
        <v>0.0239583333333333</v>
      </c>
      <c r="S12" s="10" t="n">
        <v>3</v>
      </c>
      <c r="T12" s="10" t="n">
        <v>3</v>
      </c>
      <c r="U12" s="10" t="n">
        <v>0</v>
      </c>
      <c r="V12" s="10" t="n">
        <v>0</v>
      </c>
      <c r="W12" s="11" t="n">
        <f aca="false">(S12+T12+U12+V12)/2880</f>
        <v>0.00208333333333333</v>
      </c>
      <c r="X12" s="12" t="n">
        <f aca="false">R12+W12</f>
        <v>0.0260416666666667</v>
      </c>
    </row>
    <row r="13" customFormat="false" ht="36" hidden="false" customHeight="true" outlineLevel="0" collapsed="false">
      <c r="A13" s="7" t="s">
        <v>16</v>
      </c>
      <c r="B13" s="8" t="n">
        <v>0</v>
      </c>
      <c r="C13" s="8" t="n">
        <v>0.0191087962962963</v>
      </c>
      <c r="D13" s="9" t="n">
        <f aca="false">C13-B13</f>
        <v>0.0191087962962963</v>
      </c>
      <c r="E13" s="10" t="n">
        <v>1</v>
      </c>
      <c r="F13" s="10" t="n">
        <v>2</v>
      </c>
      <c r="G13" s="10" t="n">
        <v>4</v>
      </c>
      <c r="H13" s="10" t="n">
        <v>2</v>
      </c>
      <c r="I13" s="11" t="n">
        <f aca="false">(E13+F13+G13+H13)/2880</f>
        <v>0.003125</v>
      </c>
      <c r="J13" s="12" t="n">
        <f aca="false">D13+I13</f>
        <v>0.0222337962962963</v>
      </c>
      <c r="O13" s="7" t="s">
        <v>18</v>
      </c>
      <c r="P13" s="8" t="n">
        <v>0.000694444444444444</v>
      </c>
      <c r="Q13" s="8" t="n">
        <v>0.0190393518518519</v>
      </c>
      <c r="R13" s="9" t="n">
        <f aca="false">Q13-P13</f>
        <v>0.0183449074074074</v>
      </c>
      <c r="S13" s="10" t="n">
        <v>1</v>
      </c>
      <c r="T13" s="10" t="n">
        <v>2</v>
      </c>
      <c r="U13" s="10" t="n">
        <v>4</v>
      </c>
      <c r="V13" s="10" t="n">
        <v>2</v>
      </c>
      <c r="W13" s="11" t="n">
        <f aca="false">(S13+T13+U13+V13)/2880</f>
        <v>0.003125</v>
      </c>
      <c r="X13" s="12" t="n">
        <f aca="false">R13+W13</f>
        <v>0.0214699074074074</v>
      </c>
    </row>
    <row r="14" customFormat="false" ht="36" hidden="false" customHeight="true" outlineLevel="0" collapsed="false">
      <c r="A14" s="13" t="s">
        <v>17</v>
      </c>
      <c r="B14" s="8" t="n">
        <v>0.000347222222222222</v>
      </c>
      <c r="C14" s="8" t="n">
        <v>0.025162037037037</v>
      </c>
      <c r="D14" s="9" t="n">
        <f aca="false">C14-B14</f>
        <v>0.0248148148148148</v>
      </c>
      <c r="E14" s="10" t="n">
        <v>0</v>
      </c>
      <c r="F14" s="10" t="n">
        <v>3</v>
      </c>
      <c r="G14" s="10" t="n">
        <v>1</v>
      </c>
      <c r="H14" s="10" t="n">
        <v>2</v>
      </c>
      <c r="I14" s="11" t="n">
        <f aca="false">(E14+F14+G14+H14)/2880</f>
        <v>0.00208333333333333</v>
      </c>
      <c r="J14" s="12" t="n">
        <f aca="false">D14+I14</f>
        <v>0.0268981481481481</v>
      </c>
      <c r="O14" s="13" t="s">
        <v>19</v>
      </c>
      <c r="P14" s="8" t="n">
        <v>0.00104166666666667</v>
      </c>
      <c r="Q14" s="8" t="n">
        <v>0.0227546296296296</v>
      </c>
      <c r="R14" s="9" t="n">
        <f aca="false">Q14-P14</f>
        <v>0.021712962962963</v>
      </c>
      <c r="S14" s="10" t="n">
        <v>2</v>
      </c>
      <c r="T14" s="10" t="n">
        <v>3</v>
      </c>
      <c r="U14" s="10" t="n">
        <v>3</v>
      </c>
      <c r="V14" s="10" t="n">
        <v>1</v>
      </c>
      <c r="W14" s="11" t="n">
        <f aca="false">(S14+T14+U14+V14)/2880</f>
        <v>0.003125</v>
      </c>
      <c r="X14" s="12" t="n">
        <f aca="false">R14+W14</f>
        <v>0.024837962962963</v>
      </c>
    </row>
    <row r="15" customFormat="false" ht="36" hidden="false" customHeight="true" outlineLevel="0" collapsed="false">
      <c r="A15" s="7" t="s">
        <v>18</v>
      </c>
      <c r="B15" s="8" t="n">
        <v>0.000694444444444444</v>
      </c>
      <c r="C15" s="8" t="n">
        <v>0.0190509259259259</v>
      </c>
      <c r="D15" s="9" t="n">
        <f aca="false">C15-B15</f>
        <v>0.0183564814814815</v>
      </c>
      <c r="E15" s="10" t="n">
        <v>2</v>
      </c>
      <c r="F15" s="10" t="n">
        <v>3</v>
      </c>
      <c r="G15" s="10" t="n">
        <v>4</v>
      </c>
      <c r="H15" s="10" t="n">
        <v>3</v>
      </c>
      <c r="I15" s="11" t="n">
        <f aca="false">(E15+F15+G15+H15)/2880</f>
        <v>0.00416666666666667</v>
      </c>
      <c r="J15" s="12" t="n">
        <f aca="false">D15+I15</f>
        <v>0.0225231481481482</v>
      </c>
      <c r="O15" s="7" t="s">
        <v>20</v>
      </c>
      <c r="P15" s="8" t="n">
        <v>0.00138888888888889</v>
      </c>
      <c r="Q15" s="8"/>
      <c r="R15" s="9" t="n">
        <f aca="false">Q15-P15</f>
        <v>-0.00138888888888889</v>
      </c>
      <c r="S15" s="10"/>
      <c r="T15" s="10"/>
      <c r="U15" s="10"/>
      <c r="V15" s="10"/>
      <c r="W15" s="11" t="n">
        <f aca="false">(S15+T15+U15+V15)/2880</f>
        <v>0</v>
      </c>
      <c r="X15" s="12" t="n">
        <f aca="false">R15+W15</f>
        <v>-0.00138888888888889</v>
      </c>
    </row>
    <row r="16" customFormat="false" ht="36" hidden="false" customHeight="true" outlineLevel="0" collapsed="false">
      <c r="A16" s="13" t="s">
        <v>19</v>
      </c>
      <c r="B16" s="8" t="n">
        <v>0.00104166666666667</v>
      </c>
      <c r="C16" s="8" t="n">
        <v>0.0226157407407407</v>
      </c>
      <c r="D16" s="9" t="n">
        <f aca="false">C16-B16</f>
        <v>0.0215740740740741</v>
      </c>
      <c r="E16" s="10" t="n">
        <v>3</v>
      </c>
      <c r="F16" s="10" t="n">
        <v>2</v>
      </c>
      <c r="G16" s="10" t="n">
        <v>1</v>
      </c>
      <c r="H16" s="10" t="n">
        <v>3</v>
      </c>
      <c r="I16" s="11" t="n">
        <f aca="false">(E16+F16+G16+H16)/2880</f>
        <v>0.003125</v>
      </c>
      <c r="J16" s="12" t="n">
        <f aca="false">D16+I16</f>
        <v>0.0246990740740741</v>
      </c>
      <c r="O16" s="13" t="s">
        <v>21</v>
      </c>
      <c r="P16" s="8" t="n">
        <v>0.00173611111111111</v>
      </c>
      <c r="Q16" s="8"/>
      <c r="R16" s="9" t="n">
        <f aca="false">Q16-P16</f>
        <v>-0.00173611111111111</v>
      </c>
      <c r="S16" s="10"/>
      <c r="T16" s="10"/>
      <c r="U16" s="10"/>
      <c r="V16" s="10"/>
      <c r="W16" s="11" t="n">
        <f aca="false">(S16+T16+U16+V16)/2880</f>
        <v>0</v>
      </c>
      <c r="X16" s="12" t="n">
        <f aca="false">R16+W16</f>
        <v>-0.00173611111111111</v>
      </c>
    </row>
    <row r="17" customFormat="false" ht="36" hidden="false" customHeight="true" outlineLevel="0" collapsed="false">
      <c r="A17" s="7" t="s">
        <v>29</v>
      </c>
      <c r="B17" s="8" t="n">
        <v>0.00138888888888889</v>
      </c>
      <c r="C17" s="8" t="n">
        <v>0.0244907407407407</v>
      </c>
      <c r="D17" s="9" t="n">
        <f aca="false">C17-B17</f>
        <v>0.0231018518518519</v>
      </c>
      <c r="E17" s="10" t="n">
        <v>2</v>
      </c>
      <c r="F17" s="10" t="n">
        <v>0</v>
      </c>
      <c r="G17" s="10" t="n">
        <v>1</v>
      </c>
      <c r="H17" s="10" t="n">
        <v>2</v>
      </c>
      <c r="I17" s="11" t="n">
        <f aca="false">(E17+F17+G17+H17)/2880</f>
        <v>0.00173611111111111</v>
      </c>
      <c r="J17" s="12" t="n">
        <f aca="false">D17+I17</f>
        <v>0.024837962962963</v>
      </c>
      <c r="O17" s="7" t="s">
        <v>22</v>
      </c>
      <c r="P17" s="8" t="n">
        <v>0.00208333333333333</v>
      </c>
      <c r="Q17" s="8" t="n">
        <v>0.0219097222222222</v>
      </c>
      <c r="R17" s="9" t="n">
        <f aca="false">Q17-P17</f>
        <v>0.0198263888888889</v>
      </c>
      <c r="S17" s="10" t="n">
        <v>2</v>
      </c>
      <c r="T17" s="10" t="n">
        <v>4</v>
      </c>
      <c r="U17" s="10" t="n">
        <v>3</v>
      </c>
      <c r="V17" s="10" t="n">
        <v>2</v>
      </c>
      <c r="W17" s="11" t="n">
        <f aca="false">(S17+T17+U17+V17)/2880</f>
        <v>0.00381944444444444</v>
      </c>
      <c r="X17" s="12" t="n">
        <f aca="false">R17+W17</f>
        <v>0.0236458333333333</v>
      </c>
    </row>
    <row r="18" customFormat="false" ht="36" hidden="false" customHeight="true" outlineLevel="0" collapsed="false">
      <c r="A18" s="13" t="s">
        <v>51</v>
      </c>
      <c r="B18" s="8" t="n">
        <v>0.00173611111111111</v>
      </c>
      <c r="C18" s="8" t="n">
        <v>0.0213657407407407</v>
      </c>
      <c r="D18" s="9" t="n">
        <f aca="false">C18-B18</f>
        <v>0.0196296296296296</v>
      </c>
      <c r="E18" s="10" t="n">
        <v>1</v>
      </c>
      <c r="F18" s="10" t="n">
        <v>2</v>
      </c>
      <c r="G18" s="10" t="n">
        <v>1</v>
      </c>
      <c r="H18" s="10" t="n">
        <v>3</v>
      </c>
      <c r="I18" s="11" t="n">
        <f aca="false">(E18+F18+G18+H18)/2880</f>
        <v>0.00243055555555556</v>
      </c>
      <c r="J18" s="12" t="n">
        <f aca="false">D18+I18</f>
        <v>0.0220601851851852</v>
      </c>
      <c r="O18" s="7" t="s">
        <v>23</v>
      </c>
      <c r="P18" s="8" t="n">
        <v>0.00243055555555556</v>
      </c>
      <c r="Q18" s="8" t="n">
        <v>0.0209259259259259</v>
      </c>
      <c r="R18" s="9" t="n">
        <f aca="false">Q18-P18</f>
        <v>0.0184953703703704</v>
      </c>
      <c r="S18" s="10" t="n">
        <v>3</v>
      </c>
      <c r="T18" s="10" t="n">
        <v>1</v>
      </c>
      <c r="U18" s="10" t="n">
        <v>3</v>
      </c>
      <c r="V18" s="10" t="n">
        <v>2</v>
      </c>
      <c r="W18" s="11" t="n">
        <f aca="false">(S18+T18+U18+V18)/2880</f>
        <v>0.003125</v>
      </c>
      <c r="X18" s="12" t="n">
        <f aca="false">R18+W18</f>
        <v>0.0216203703703704</v>
      </c>
    </row>
    <row r="19" customFormat="false" ht="36" hidden="false" customHeight="true" outlineLevel="0" collapsed="false">
      <c r="A19" s="7" t="s">
        <v>22</v>
      </c>
      <c r="B19" s="8" t="n">
        <v>0.00208333333333333</v>
      </c>
      <c r="C19" s="8" t="n">
        <v>0.0229050925925926</v>
      </c>
      <c r="D19" s="9" t="n">
        <f aca="false">C19-B19</f>
        <v>0.0208217592592593</v>
      </c>
      <c r="E19" s="10" t="n">
        <v>2</v>
      </c>
      <c r="F19" s="10" t="n">
        <v>5</v>
      </c>
      <c r="G19" s="10" t="n">
        <v>0</v>
      </c>
      <c r="H19" s="10" t="n">
        <v>4</v>
      </c>
      <c r="I19" s="11" t="n">
        <f aca="false">(E19+F19+G19+H19)/2880</f>
        <v>0.00381944444444444</v>
      </c>
      <c r="J19" s="12" t="n">
        <f aca="false">D19+I19</f>
        <v>0.0246412037037037</v>
      </c>
      <c r="O19" s="13" t="s">
        <v>24</v>
      </c>
      <c r="P19" s="8" t="n">
        <v>0.00277777777777778</v>
      </c>
      <c r="Q19" s="8" t="n">
        <v>0.0234606481481481</v>
      </c>
      <c r="R19" s="9" t="n">
        <f aca="false">Q19-P19</f>
        <v>0.0206828703703704</v>
      </c>
      <c r="S19" s="10" t="n">
        <v>0</v>
      </c>
      <c r="T19" s="10" t="n">
        <v>0</v>
      </c>
      <c r="U19" s="10" t="n">
        <v>1</v>
      </c>
      <c r="V19" s="10" t="n">
        <v>1</v>
      </c>
      <c r="W19" s="11" t="n">
        <f aca="false">(S19+T19+U19+V19)/2880</f>
        <v>0.000694444444444445</v>
      </c>
      <c r="X19" s="12" t="n">
        <f aca="false">R19+W19</f>
        <v>0.0213773148148148</v>
      </c>
    </row>
    <row r="20" customFormat="false" ht="36" hidden="false" customHeight="true" outlineLevel="0" collapsed="false">
      <c r="A20" s="7" t="s">
        <v>23</v>
      </c>
      <c r="B20" s="8" t="n">
        <v>0.00243055555555556</v>
      </c>
      <c r="C20" s="8" t="n">
        <v>0.0205787037037037</v>
      </c>
      <c r="D20" s="9" t="n">
        <f aca="false">C20-B20</f>
        <v>0.0181481481481482</v>
      </c>
      <c r="E20" s="10" t="n">
        <v>2</v>
      </c>
      <c r="F20" s="10" t="n">
        <v>2</v>
      </c>
      <c r="G20" s="10" t="n">
        <v>2</v>
      </c>
      <c r="H20" s="10" t="n">
        <v>0</v>
      </c>
      <c r="I20" s="11" t="n">
        <f aca="false">(E20+F20+G20+H20)/2880</f>
        <v>0.00208333333333333</v>
      </c>
      <c r="J20" s="12" t="n">
        <f aca="false">D20+I20</f>
        <v>0.0202314814814815</v>
      </c>
      <c r="O20" s="13" t="s">
        <v>25</v>
      </c>
      <c r="P20" s="8" t="n">
        <v>0.003125</v>
      </c>
      <c r="Q20" s="8" t="n">
        <v>0.0233796296296296</v>
      </c>
      <c r="R20" s="9" t="n">
        <f aca="false">Q20-P20</f>
        <v>0.0202546296296296</v>
      </c>
      <c r="S20" s="10" t="n">
        <v>2</v>
      </c>
      <c r="T20" s="10" t="n">
        <v>0</v>
      </c>
      <c r="U20" s="10" t="n">
        <v>1</v>
      </c>
      <c r="V20" s="10" t="n">
        <v>3</v>
      </c>
      <c r="W20" s="11" t="n">
        <f aca="false">(S20+T20+U20+V20)/2880</f>
        <v>0.00208333333333333</v>
      </c>
      <c r="X20" s="12" t="n">
        <f aca="false">R20+W20</f>
        <v>0.022337962962963</v>
      </c>
    </row>
    <row r="21" customFormat="false" ht="36" hidden="false" customHeight="true" outlineLevel="0" collapsed="false">
      <c r="A21" s="13" t="s">
        <v>24</v>
      </c>
      <c r="B21" s="8" t="n">
        <v>0.00277777777777778</v>
      </c>
      <c r="C21" s="8" t="n">
        <v>0.0230439814814815</v>
      </c>
      <c r="D21" s="9" t="n">
        <f aca="false">C21-B21</f>
        <v>0.0202662037037037</v>
      </c>
      <c r="E21" s="10" t="n">
        <v>4</v>
      </c>
      <c r="F21" s="10" t="n">
        <v>2</v>
      </c>
      <c r="G21" s="10" t="n">
        <v>1</v>
      </c>
      <c r="H21" s="10" t="n">
        <v>2</v>
      </c>
      <c r="I21" s="11" t="n">
        <f aca="false">(E21+F21+G21+H21)/2880</f>
        <v>0.003125</v>
      </c>
      <c r="J21" s="12" t="n">
        <f aca="false">D21+I21</f>
        <v>0.0233912037037037</v>
      </c>
      <c r="O21" s="7" t="s">
        <v>26</v>
      </c>
      <c r="P21" s="8" t="n">
        <v>0.00347222222222222</v>
      </c>
      <c r="Q21" s="8" t="n">
        <v>0.0237384259259259</v>
      </c>
      <c r="R21" s="9" t="n">
        <f aca="false">Q21-P21</f>
        <v>0.0202662037037037</v>
      </c>
      <c r="S21" s="10" t="n">
        <v>1</v>
      </c>
      <c r="T21" s="10" t="n">
        <v>2</v>
      </c>
      <c r="U21" s="10" t="n">
        <v>0</v>
      </c>
      <c r="V21" s="10" t="n">
        <v>3</v>
      </c>
      <c r="W21" s="11" t="n">
        <f aca="false">(S21+T21+U21+V21)/2880</f>
        <v>0.00208333333333333</v>
      </c>
      <c r="X21" s="12" t="n">
        <f aca="false">R21+W21</f>
        <v>0.022349537037037</v>
      </c>
    </row>
    <row r="22" customFormat="false" ht="36" hidden="false" customHeight="true" outlineLevel="0" collapsed="false">
      <c r="A22" s="13" t="s">
        <v>25</v>
      </c>
      <c r="B22" s="8" t="n">
        <v>0.003125</v>
      </c>
      <c r="C22" s="8" t="n">
        <v>0.0230671296296296</v>
      </c>
      <c r="D22" s="9" t="n">
        <f aca="false">C22-B22</f>
        <v>0.0199421296296296</v>
      </c>
      <c r="E22" s="10" t="n">
        <v>4</v>
      </c>
      <c r="F22" s="10" t="n">
        <v>3</v>
      </c>
      <c r="G22" s="10" t="n">
        <v>1</v>
      </c>
      <c r="H22" s="10" t="n">
        <v>2</v>
      </c>
      <c r="I22" s="11" t="n">
        <f aca="false">(E22+F22+G22+H22)/2880</f>
        <v>0.00347222222222222</v>
      </c>
      <c r="J22" s="12" t="n">
        <f aca="false">D22+I22</f>
        <v>0.0234143518518519</v>
      </c>
      <c r="O22" s="13" t="s">
        <v>27</v>
      </c>
      <c r="P22" s="8" t="n">
        <v>0.00381944444444444</v>
      </c>
      <c r="Q22" s="8" t="n">
        <v>0.0273148148148148</v>
      </c>
      <c r="R22" s="9" t="n">
        <f aca="false">Q22-P22</f>
        <v>0.0234953703703704</v>
      </c>
      <c r="S22" s="10" t="n">
        <v>0</v>
      </c>
      <c r="T22" s="10" t="n">
        <v>1</v>
      </c>
      <c r="U22" s="10" t="n">
        <v>0</v>
      </c>
      <c r="V22" s="10" t="n">
        <v>1</v>
      </c>
      <c r="W22" s="11" t="n">
        <f aca="false">(S22+T22+U22+V22)/2880</f>
        <v>0.000694444444444445</v>
      </c>
      <c r="X22" s="12" t="n">
        <f aca="false">R22+W22</f>
        <v>0.0241898148148148</v>
      </c>
    </row>
    <row r="23" customFormat="false" ht="36" hidden="false" customHeight="true" outlineLevel="0" collapsed="false">
      <c r="A23" s="7" t="s">
        <v>26</v>
      </c>
      <c r="B23" s="8" t="n">
        <v>0.00347222222222222</v>
      </c>
      <c r="C23" s="8" t="n">
        <v>0.024212962962963</v>
      </c>
      <c r="D23" s="9" t="n">
        <f aca="false">C23-B23</f>
        <v>0.0207407407407407</v>
      </c>
      <c r="E23" s="10" t="n">
        <v>1</v>
      </c>
      <c r="F23" s="10" t="n">
        <v>5</v>
      </c>
      <c r="G23" s="10" t="n">
        <v>0</v>
      </c>
      <c r="H23" s="10" t="n">
        <v>2</v>
      </c>
      <c r="I23" s="11" t="n">
        <f aca="false">(E23+F23+G23+H23)/2880</f>
        <v>0.00277777777777778</v>
      </c>
      <c r="J23" s="12" t="n">
        <f aca="false">D23+I23</f>
        <v>0.0235185185185185</v>
      </c>
      <c r="O23" s="7" t="s">
        <v>28</v>
      </c>
      <c r="P23" s="8" t="n">
        <v>0.00416666666666667</v>
      </c>
      <c r="Q23" s="8" t="n">
        <v>0.0236342592592593</v>
      </c>
      <c r="R23" s="9" t="n">
        <f aca="false">Q23-P23</f>
        <v>0.0194675925925926</v>
      </c>
      <c r="S23" s="10" t="n">
        <v>2</v>
      </c>
      <c r="T23" s="10" t="n">
        <v>5</v>
      </c>
      <c r="U23" s="10" t="n">
        <v>0</v>
      </c>
      <c r="V23" s="10" t="n">
        <v>4</v>
      </c>
      <c r="W23" s="11" t="n">
        <f aca="false">(S23+T23+U23+V23)/2880</f>
        <v>0.00381944444444444</v>
      </c>
      <c r="X23" s="12" t="n">
        <f aca="false">R23+W23</f>
        <v>0.023287037037037</v>
      </c>
    </row>
    <row r="24" customFormat="false" ht="36" hidden="false" customHeight="true" outlineLevel="0" collapsed="false">
      <c r="A24" s="13" t="s">
        <v>33</v>
      </c>
      <c r="B24" s="8" t="n">
        <v>0.00381944444444444</v>
      </c>
      <c r="C24" s="8" t="n">
        <v>0.0266087962962963</v>
      </c>
      <c r="D24" s="9" t="n">
        <f aca="false">C24-B24</f>
        <v>0.0227893518518519</v>
      </c>
      <c r="E24" s="10" t="n">
        <v>0</v>
      </c>
      <c r="F24" s="10" t="n">
        <v>3</v>
      </c>
      <c r="G24" s="10" t="n">
        <v>0</v>
      </c>
      <c r="H24" s="10" t="n">
        <v>3</v>
      </c>
      <c r="I24" s="11" t="n">
        <f aca="false">(E24+F24+G24+H24)/2880</f>
        <v>0.00208333333333333</v>
      </c>
      <c r="J24" s="12" t="n">
        <f aca="false">D24+I24</f>
        <v>0.0248726851851852</v>
      </c>
      <c r="O24" s="14" t="s">
        <v>29</v>
      </c>
      <c r="P24" s="8" t="n">
        <v>0.00451388888888889</v>
      </c>
      <c r="Q24" s="15" t="n">
        <v>0.0264814814814815</v>
      </c>
      <c r="R24" s="16" t="n">
        <f aca="false">Q24-P24</f>
        <v>0.0219675925925926</v>
      </c>
      <c r="S24" s="17" t="n">
        <v>1</v>
      </c>
      <c r="T24" s="17" t="n">
        <v>2</v>
      </c>
      <c r="U24" s="17" t="n">
        <v>4</v>
      </c>
      <c r="V24" s="17" t="n">
        <v>3</v>
      </c>
      <c r="W24" s="18" t="n">
        <f aca="false">(S24+T24+U24+V24)/2880</f>
        <v>0.00347222222222222</v>
      </c>
      <c r="X24" s="19" t="n">
        <f aca="false">R24+W24</f>
        <v>0.0254398148148148</v>
      </c>
    </row>
    <row r="25" customFormat="false" ht="36" hidden="false" customHeight="true" outlineLevel="0" collapsed="false">
      <c r="A25" s="7" t="s">
        <v>28</v>
      </c>
      <c r="B25" s="8" t="n">
        <v>0.00416666666666667</v>
      </c>
      <c r="C25" s="8"/>
      <c r="D25" s="9" t="n">
        <f aca="false">C25-B25</f>
        <v>-0.00416666666666667</v>
      </c>
      <c r="E25" s="10"/>
      <c r="F25" s="10"/>
      <c r="G25" s="10"/>
      <c r="H25" s="10"/>
      <c r="I25" s="11" t="n">
        <f aca="false">(E25+F25+G25+H25)/2880</f>
        <v>0</v>
      </c>
      <c r="J25" s="12" t="n">
        <f aca="false">D25+I25</f>
        <v>-0.00416666666666667</v>
      </c>
      <c r="O25" s="14" t="s">
        <v>30</v>
      </c>
      <c r="P25" s="8" t="n">
        <v>0.00486111111111111</v>
      </c>
      <c r="Q25" s="15" t="n">
        <v>0.0212962962962963</v>
      </c>
      <c r="R25" s="16" t="n">
        <f aca="false">Q25-P25</f>
        <v>0.0164351851851852</v>
      </c>
      <c r="S25" s="17" t="n">
        <v>2</v>
      </c>
      <c r="T25" s="17" t="n">
        <v>2</v>
      </c>
      <c r="U25" s="17" t="n">
        <v>2</v>
      </c>
      <c r="V25" s="17" t="n">
        <v>3</v>
      </c>
      <c r="W25" s="18" t="n">
        <f aca="false">(S25+T25+U25+V25)/2880</f>
        <v>0.003125</v>
      </c>
      <c r="X25" s="19" t="n">
        <f aca="false">R25+W25</f>
        <v>0.0195601851851852</v>
      </c>
    </row>
    <row r="26" customFormat="false" ht="36" hidden="false" customHeight="true" outlineLevel="0" collapsed="false">
      <c r="A26" s="14"/>
      <c r="B26" s="8" t="n">
        <v>0.00451388888888889</v>
      </c>
      <c r="C26" s="15"/>
      <c r="D26" s="16" t="n">
        <f aca="false">C26-B26</f>
        <v>-0.00451388888888889</v>
      </c>
      <c r="E26" s="17"/>
      <c r="F26" s="17"/>
      <c r="G26" s="17"/>
      <c r="H26" s="17"/>
      <c r="I26" s="18" t="n">
        <f aca="false">(E26+F26+G26+H26)/2880</f>
        <v>0</v>
      </c>
      <c r="J26" s="19" t="n">
        <f aca="false">D26+I26</f>
        <v>-0.00451388888888889</v>
      </c>
    </row>
  </sheetData>
  <mergeCells count="2">
    <mergeCell ref="E2:H2"/>
    <mergeCell ref="S2:V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LibreOffice/7.4.0.3$Windows_X86_64 LibreOffice_project/f85e47c08ddd19c015c0114a68350214f7066f5a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Pavel Farský</dc:creator>
  <dc:description/>
  <dc:language>cs-CZ</dc:language>
  <cp:lastModifiedBy>Kuba Fari</cp:lastModifiedBy>
  <cp:lastPrinted>2023-08-02T12:18:31Z</cp:lastPrinted>
  <dcterms:modified xsi:type="dcterms:W3CDTF">2023-08-11T13:55:34Z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